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2026年拟入库项目申报" sheetId="3" r:id="rId1"/>
  </sheets>
  <definedNames>
    <definedName name="_xlnm._FilterDatabase" localSheetId="0" hidden="1">'2026年拟入库项目申报'!$A$4:$Y$610</definedName>
    <definedName name="_xlnm.Print_Titles" localSheetId="0">'2026年拟入库项目申报'!$2:$4</definedName>
  </definedNames>
  <calcPr calcId="144525"/>
</workbook>
</file>

<file path=xl/comments1.xml><?xml version="1.0" encoding="utf-8"?>
<comments xmlns="http://schemas.openxmlformats.org/spreadsheetml/2006/main">
  <authors>
    <author>Administrator</author>
  </authors>
  <commentList>
    <comment ref="J107" authorId="0">
      <text>
        <r>
          <rPr>
            <b/>
            <sz val="9"/>
            <rFont val="宋体"/>
            <charset val="134"/>
          </rPr>
          <t>Administrator:</t>
        </r>
        <r>
          <rPr>
            <sz val="9"/>
            <rFont val="宋体"/>
            <charset val="134"/>
          </rPr>
          <t xml:space="preserve">
</t>
        </r>
      </text>
    </comment>
    <comment ref="J11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<sst xmlns="http://schemas.openxmlformats.org/spreadsheetml/2006/main" count="7624" uniqueCount="2541">
  <si>
    <t>2026年度华容县巩固拓展脱贫攻坚成果和乡村振兴项目库拟入库项目明细表</t>
  </si>
  <si>
    <t>序号</t>
  </si>
  <si>
    <t>项目类别</t>
  </si>
  <si>
    <t>乡</t>
  </si>
  <si>
    <t>村</t>
  </si>
  <si>
    <t>项目名称</t>
  </si>
  <si>
    <t>建设性质</t>
  </si>
  <si>
    <t>实施地点</t>
  </si>
  <si>
    <t>时间进度</t>
  </si>
  <si>
    <t>责任
单位</t>
  </si>
  <si>
    <t>建设内容及规模</t>
  </si>
  <si>
    <t>资金规模和筹资方式</t>
  </si>
  <si>
    <t>受益对象</t>
  </si>
  <si>
    <t>绩效目标</t>
  </si>
  <si>
    <t>联农带农机制</t>
  </si>
  <si>
    <t>备注</t>
  </si>
  <si>
    <t>项目类型</t>
  </si>
  <si>
    <t>二级项目
类型</t>
  </si>
  <si>
    <t>项目子类型</t>
  </si>
  <si>
    <t>计划开工
时间</t>
  </si>
  <si>
    <t>计划完工
时间</t>
  </si>
  <si>
    <t>项目预算总投资(万元)</t>
  </si>
  <si>
    <t>其中</t>
  </si>
  <si>
    <t>m</t>
  </si>
  <si>
    <t>受益户数(户)</t>
  </si>
  <si>
    <t>受益人口数(人)</t>
  </si>
  <si>
    <t>财政
资金
(万元)</t>
  </si>
  <si>
    <t>其他
资金
(万元)</t>
  </si>
  <si>
    <t>受益脱贫村数 (个)</t>
  </si>
  <si>
    <t>受益脱贫户数及防止返贫监测对象户数(户)</t>
  </si>
  <si>
    <t>受益脱贫人口数及防止返贫监测对象人口数(人)</t>
  </si>
  <si>
    <t>合计</t>
  </si>
  <si>
    <t>产业发展项目</t>
  </si>
  <si>
    <t>基础设施项目</t>
  </si>
  <si>
    <t>沟渠硬化建设</t>
  </si>
  <si>
    <t>章华镇</t>
  </si>
  <si>
    <t>城兴街社区</t>
  </si>
  <si>
    <t>生产生活沟渠硬化建设</t>
  </si>
  <si>
    <t>新建</t>
  </si>
  <si>
    <t>港东西路移民小区西侧城兴一组区域</t>
  </si>
  <si>
    <t>2026.07</t>
  </si>
  <si>
    <t>2026.08</t>
  </si>
  <si>
    <t>城兴街</t>
  </si>
  <si>
    <t>硬化沟渠：长300米、面宽2米、底宽1.2米、深1.5米</t>
  </si>
  <si>
    <t>解决居民生活排水、排涝抗旱、农作物资转运等问题</t>
  </si>
  <si>
    <t>改善居民生产、生活问题</t>
  </si>
  <si>
    <t>农田水利设施建设</t>
  </si>
  <si>
    <t>农田生产沟渠疏洗</t>
  </si>
  <si>
    <t>疏洗</t>
  </si>
  <si>
    <t>城兴社区湖田区域</t>
  </si>
  <si>
    <t>2026.10</t>
  </si>
  <si>
    <t>生产沟渠疏洗：长1500米、面宽4米、底宽3米、深2.5米</t>
  </si>
  <si>
    <t>解决居民生产、农田灌溉等问题</t>
  </si>
  <si>
    <t>改善农户灌溉问题，提高生产率</t>
  </si>
  <si>
    <t>乡村建设行动</t>
  </si>
  <si>
    <t>农村基础设施</t>
  </si>
  <si>
    <t>农村道路建设</t>
  </si>
  <si>
    <t>凤形村</t>
  </si>
  <si>
    <t>道路硬化</t>
  </si>
  <si>
    <t>凤形村1组至27组</t>
  </si>
  <si>
    <t>凤形村1组至27组公路硬化长共计3000米，宽2.5米，厚0.2米。</t>
  </si>
  <si>
    <t>解决农产品运输及农户出行问题</t>
  </si>
  <si>
    <t>改善农户出行环境和农产品运输</t>
  </si>
  <si>
    <t>配套基础设施项目</t>
  </si>
  <si>
    <t>小型农田水利设施建设</t>
  </si>
  <si>
    <t>沟渠硬化维修</t>
  </si>
  <si>
    <t>维修</t>
  </si>
  <si>
    <t>凤形村2组、3组</t>
  </si>
  <si>
    <t>烂泥湾水库放水沟渠硬化维修长1000米、宽1.2米、高0.6米。</t>
  </si>
  <si>
    <t>解决生产用水问题</t>
  </si>
  <si>
    <t>使农户增收</t>
  </si>
  <si>
    <t>堰塘升级</t>
  </si>
  <si>
    <t>1组、7组、20组、26组、22组、27组、25组</t>
  </si>
  <si>
    <t>山塘升级除杂清淤24.5亩（1组付家堰、7组长堰、20组炎发堰、22组方其堰、25组卫兵堰、26组文忠堰、27组海波堰、三江堰）</t>
  </si>
  <si>
    <t>农村道路硬化</t>
  </si>
  <si>
    <t>栗树村</t>
  </si>
  <si>
    <t>道路建设</t>
  </si>
  <si>
    <t>硬化</t>
  </si>
  <si>
    <t>栗树村3组</t>
  </si>
  <si>
    <t>2026.4</t>
  </si>
  <si>
    <t>2026.8</t>
  </si>
  <si>
    <t>栗树村3组道路硬化长720米、宽2.5米、厚0.2米。</t>
  </si>
  <si>
    <t>辖区居民增收300元</t>
  </si>
  <si>
    <t>方便居民生产运输，辖区居民增收300元</t>
  </si>
  <si>
    <t>金窝村8组</t>
  </si>
  <si>
    <t>2026.5</t>
  </si>
  <si>
    <t>2026.9</t>
  </si>
  <si>
    <t>金窝村8组道路硬化长610米、宽2.5米、厚0.2米。</t>
  </si>
  <si>
    <t>生产项目</t>
  </si>
  <si>
    <t>种植业基地</t>
  </si>
  <si>
    <t>大棚育秧</t>
  </si>
  <si>
    <t>栗树32组（原水产场）</t>
  </si>
  <si>
    <t>2026.7</t>
  </si>
  <si>
    <t>2026.11</t>
  </si>
  <si>
    <t>新建50亩育秧大棚</t>
  </si>
  <si>
    <t>辖区居民增收200元</t>
  </si>
  <si>
    <t>养殖业基地</t>
  </si>
  <si>
    <t>药柑基地养鸡鸡舍及附属设施</t>
  </si>
  <si>
    <t>筲箕原学校</t>
  </si>
  <si>
    <t>2026.12</t>
  </si>
  <si>
    <t>新建3亩鸡舍及附属设施</t>
  </si>
  <si>
    <t>增加村集体收入</t>
  </si>
  <si>
    <t>配套
基础设施项目</t>
  </si>
  <si>
    <t>小型农田水利设施
建设</t>
  </si>
  <si>
    <t>万圣村</t>
  </si>
  <si>
    <t>沟渠硬化</t>
  </si>
  <si>
    <t>1.2.6.7.13组</t>
  </si>
  <si>
    <t>2025.4</t>
  </si>
  <si>
    <t>沟渠硬化长1400米，底宽0.8米，面宽1.2米，高0.9米</t>
  </si>
  <si>
    <t>人均增收100元</t>
  </si>
  <si>
    <t>改善农业生产用水质量</t>
  </si>
  <si>
    <t>万圣村17组.9-10组黄马岗西灌渠</t>
  </si>
  <si>
    <t>2025.6</t>
  </si>
  <si>
    <t>道路硬化长800米，宽3.5米，厚0.2米</t>
  </si>
  <si>
    <t>改善周边531人出行质量</t>
  </si>
  <si>
    <t>改善农户出行环境和农产品运输效率</t>
  </si>
  <si>
    <t>机埠更换设备</t>
  </si>
  <si>
    <t>16.20组</t>
  </si>
  <si>
    <t>2025.2</t>
  </si>
  <si>
    <t>2025.3</t>
  </si>
  <si>
    <t>更换机埠配套设施，电机、排水管、配电箱、其他配件及墙面翻新</t>
  </si>
  <si>
    <t>兴南村</t>
  </si>
  <si>
    <t>机耕路铺设</t>
  </si>
  <si>
    <t>蔡兴一组.二组</t>
  </si>
  <si>
    <t>2026年3月</t>
  </si>
  <si>
    <t>2026年5月</t>
  </si>
  <si>
    <t>蔡兴一组、二组、机耕路铺砂石长3000米，宽3.5米、厚0.1米.</t>
  </si>
  <si>
    <t>解决农业生产效率低问题</t>
  </si>
  <si>
    <t>蔡兴九组新建节制闸.</t>
  </si>
  <si>
    <t>蔡兴九组</t>
  </si>
  <si>
    <t>蔡兴九组新建节制闸一座，体宽3米，高3米，厚0.5米.</t>
  </si>
  <si>
    <t>解决农业生产用水问题</t>
  </si>
  <si>
    <t>基础设施</t>
  </si>
  <si>
    <t>兴南村一组至7组链接路</t>
  </si>
  <si>
    <t>兴南村1组.兴南村7组</t>
  </si>
  <si>
    <t>兴南村一组至七组连接路道路硬化长1000米、宽2.5米、厚0.2米.</t>
  </si>
  <si>
    <t>种植业基</t>
  </si>
  <si>
    <t>话岗村</t>
  </si>
  <si>
    <t>荒芜茶园改造、品种改良</t>
  </si>
  <si>
    <t>茶场一分场</t>
  </si>
  <si>
    <t>2026.3</t>
  </si>
  <si>
    <t>20亩荒芜茶园改造、品种改良</t>
  </si>
  <si>
    <t>减少土地荒芜，合理利用土地，增加村集体收入</t>
  </si>
  <si>
    <t>脱贫户家门口有事做，有收入，直接帮扶40户，130人，年增收入300元/人/年。</t>
  </si>
  <si>
    <t>油茶抚育</t>
  </si>
  <si>
    <t>茶场五分场</t>
  </si>
  <si>
    <t>2026.6</t>
  </si>
  <si>
    <t>180亩油茶抚育</t>
  </si>
  <si>
    <t>打造本村油茶产业特色，壮大村集体经济，加快经济发展，为脱贫户持续稳定增收</t>
  </si>
  <si>
    <t>解决脱贫人口及监测对象就业120人、壮大村集体经济收益</t>
  </si>
  <si>
    <t>沟渠硬化、堰塘升级</t>
  </si>
  <si>
    <t>龙秀五组、八组，话岗一、二、三组，毛家巷三、四、五、七组</t>
  </si>
  <si>
    <t>1、龙秀五组沟渠硬化机械施工900米：面宽1米、斜面0.63米、底宽0.4米，话岗三组沟渠硬化机械施工1000米：面宽1米、斜面0.63米、底宽0.4米
2、堰塘升级除杂清淤：话岗二组毛家堰2亩、一组土地庙堰2亩；毛家巷五组永发堰2.5亩、毛家巷三组军华堰3亩、毛家巷四组长堰子2.2亩、毛家巷五组金玉堰2亩、毛家巷七组兆林堰3亩、毛家巷三组朝辉堰3亩、毛家巷七组奉池堰5亩、龙秀八组将军堰3亩.             3、话岗九组农田沟渠疏洗长5000米、底宽0.5米、高0.8米、面宽1.2米.</t>
  </si>
  <si>
    <t>解决周边1200多亩农田灌溉问题</t>
  </si>
  <si>
    <t>公路硬化</t>
  </si>
  <si>
    <t>龙秀五组，毛家巷二组，茶场一、二、四分场，话岗三、五组</t>
  </si>
  <si>
    <t>龙秀五组公路硬化长200米、宽2.5米、厚0.2米；
毛家巷二组公路硬化长100米、宽2.5米、厚0.2米；茶场一分场、二分场、四分场公路硬化长300米、宽2.5米、厚0.2米；
话岗三组、五组公路硬化长450米、宽2.5米、厚0.2米；</t>
  </si>
  <si>
    <t>大棚蔬菜种植</t>
  </si>
  <si>
    <t>毛家巷</t>
  </si>
  <si>
    <t>2026.03</t>
  </si>
  <si>
    <t>4500㎡大棚蔬菜种植</t>
  </si>
  <si>
    <t>改善脱贫人口就业率、稳定增加集体收入</t>
  </si>
  <si>
    <t>解决脱贫人口及监测对象就业120人、壮大村集体经济收益，同时带动发展绿色产业。</t>
  </si>
  <si>
    <t>话岗村二组</t>
  </si>
  <si>
    <t>1、话岗二组沟渠硬化长1000米、面宽1米、底宽1米、高0.6米.
2、堰塘升级：话岗二组堰塘清淤2亩.3、话岗二组农田恢复1.2亩.</t>
  </si>
  <si>
    <t>解决水稻种植灌溉用水问题</t>
  </si>
  <si>
    <t>解决周边500多亩农田灌溉、抗旱问题</t>
  </si>
  <si>
    <t>配套设施</t>
  </si>
  <si>
    <t>沟渠疏洗</t>
  </si>
  <si>
    <t>横堤村</t>
  </si>
  <si>
    <t>横堤村新沟1.2.3.4.5.6.7.8.9.14组，津湖三组</t>
  </si>
  <si>
    <t>横堤村新沟十四组、一组至九组赤三渠傍内排沟长度2400米，面宽9米，底宽4米，深度2.8米，津湖三组内排沟长800米，面宽7米，底宽4米，深度2.5米.</t>
  </si>
  <si>
    <t>改善生产条件，辖区居民增收300元</t>
  </si>
  <si>
    <t>机埠建设</t>
  </si>
  <si>
    <t>机埠新建</t>
  </si>
  <si>
    <t>横堤村二、五、十组，新沟十二，十三组</t>
  </si>
  <si>
    <t>横堤村二组、五组、十组、新沟十三组新建机埠一座，宽3米、长4米，添置十英寸水泵一台、15KW电机一台；新沟十三组新建机埠一座，宽3米、长4米，添置十二英寸水泵一台、30KW电机一台.</t>
  </si>
  <si>
    <t>辖区村民增收300元</t>
  </si>
  <si>
    <t>提高生产效益，辖区居民增收300元</t>
  </si>
  <si>
    <t>横堤村新沟5.10.11.12.13组</t>
  </si>
  <si>
    <t>横堤村村部至津湖闸东支渠道路拓宽1米、长度1000米、厚度0.2米.横堤村2组花子坟闸至新306省道赤三渠道路长2500米，拓宽1米、厚度0.2米、横堤村新沟十组拓宽1米、长度1000米，厚度0.2米（需重做路基）</t>
  </si>
  <si>
    <t>五星社区</t>
  </si>
  <si>
    <t>五星一组，李家桥十组</t>
  </si>
  <si>
    <t>五星社区一组道路硬化长800米、宽2.5米、厚0.2米；李家桥十组道路硬化长200米、宽2.5米、厚0.2米.</t>
  </si>
  <si>
    <t>辖区居民增收100元</t>
  </si>
  <si>
    <t>提高生产效益，辖区居民增收100元</t>
  </si>
  <si>
    <t>沟渠疏洗及机埠建设</t>
  </si>
  <si>
    <t>沟渠疏洗铺砂石路及机埠建设</t>
  </si>
  <si>
    <t>1.2.3.4.5.6.7.8.9.10.11.12组</t>
  </si>
  <si>
    <t>五星社区三八渠沟渠疏洗长800米、面宽8米、底宽6米、深0.8米；六一渠沟渠疏洗长75米、面宽8米、底宽6米、深0.8米；七组渠道渠沟渠疏洗长800米、面宽8米、深0.8米；高干渠沟渠疏洗长200米面宽8米、深0.8米；十组沟渠疏洗长750米，面宽8米、深0.8米；五星社区1-12组沟渠疏洗长24000米、面宽1.5米、底宽1米、深0.5米；五星社区十一组、四组、三组新建三0机埠一座；五星社区1-12组机耕路铺砂石长20000米、宽3米、厚0.1.</t>
  </si>
  <si>
    <t>大棚建设</t>
  </si>
  <si>
    <t>大棚及配套设施</t>
  </si>
  <si>
    <t>五星社区李家桥十组</t>
  </si>
  <si>
    <t>五星社区李家桥十组新建5000㎡连栋水果大棚及水肥一体化设施</t>
  </si>
  <si>
    <t>提高辖区居民增收300元</t>
  </si>
  <si>
    <t>生产基地项目</t>
  </si>
  <si>
    <t>休闲农业与乡村旅游基地建设</t>
  </si>
  <si>
    <t>乡村旅游基地建设及配套设施</t>
  </si>
  <si>
    <t>五星社区新华一组、五星十一组、李家桥五组</t>
  </si>
  <si>
    <t>打造农耕休闲体验园100亩：1、蔬菜采摘基地30亩，土地平整及采摘路铺砖长8000米、宽0.3米；2、农耕研学和钓鱼摸虾区70亩，沟渠清洗长800米、面宽3米、底宽2米、高1米；3、新建20机埠一座、新建钓鱼台10个宽1.5米、长2米，新建20个烧烤位长2米、宽1.5米、高1米，新建烧烤棚一个高4米、宽4米、长80米.</t>
  </si>
  <si>
    <t>水果采摘园场地硬化及配套设施建设</t>
  </si>
  <si>
    <t>五星社区李家桥五组、十组</t>
  </si>
  <si>
    <t>五星社区李家桥五组、十组水果采摘园场地硬化950㎡，其中修建停车场地150㎡、采购100亩水果苗、新建农产品展销区铁棚长15米、宽12米、高4米.</t>
  </si>
  <si>
    <t>种植也基地建设</t>
  </si>
  <si>
    <t>土地复耕</t>
  </si>
  <si>
    <t>五星十组、七组、三组、九组</t>
  </si>
  <si>
    <t>五星社区十组、七组、三组、九组打造390亩种植基地：对390亩土地使用机械进行草皮清除、挖沟长40000米、面宽2米、底宽1米、高1.5米，翻耕、恢复耕地后因地制宜种植黄豆、水稻、南瓜等农作物</t>
  </si>
  <si>
    <t>配套基础设施建设</t>
  </si>
  <si>
    <t>十一组渠道硬化</t>
  </si>
  <si>
    <t>石伏社区</t>
  </si>
  <si>
    <t>11组渠道硬化</t>
  </si>
  <si>
    <t>石伏社区11组</t>
  </si>
  <si>
    <t>石伏社区11组沟渠硬化长220米、面宽1米,底宽0.6米、高0.5米；石伏社区11组主渠沟渠硬化长120米、面宽1.5米、底宽0.8米、高1.2米.</t>
  </si>
  <si>
    <t>提高辖区居民增收200元</t>
  </si>
  <si>
    <t>种植业基地建设</t>
  </si>
  <si>
    <t>四组种植业基地建设</t>
  </si>
  <si>
    <t>石伏社区4组</t>
  </si>
  <si>
    <t>2026.1</t>
  </si>
  <si>
    <t>2026.2</t>
  </si>
  <si>
    <t>1、石伏社区4组沟渠硬化长640米、面宽2米、底宽0.8米、高1米；2、石伏社区四组主渠沟渠硬化长600米、面宽2.5米、底宽1.2米、高1.2米； 3、基地道路硬化长650米、宽2.5米、厚0.2米.</t>
  </si>
  <si>
    <t>辖区居民增收150元</t>
  </si>
  <si>
    <t>凉台湖沟渠硬化</t>
  </si>
  <si>
    <t>石伏社区4、5、7组</t>
  </si>
  <si>
    <t>凉台湖沟渠硬化长500米、面宽11米、底宽7米、高3.3米.</t>
  </si>
  <si>
    <t>十里铺社区</t>
  </si>
  <si>
    <t>十里铺清水7组机埠翻新</t>
  </si>
  <si>
    <t>11组新建机埠一座，宽4米、长4米，添置抽水筒、十二英寸水泵一台、30KW电机一台.</t>
  </si>
  <si>
    <t>辖区居民农田灌溉，增收300元</t>
  </si>
  <si>
    <t>十里铺11组</t>
  </si>
  <si>
    <t>十里铺11组沟渠硬化长500米，底宽0.8米，面宽0.8米，高0.9米.</t>
  </si>
  <si>
    <t>十里铺4.5、8.10组</t>
  </si>
  <si>
    <t>十里铺4.5.8.10组公路硬化长1000米，宽3.5米，厚0.2米。</t>
  </si>
  <si>
    <t>改善周边125户520人出行环境</t>
  </si>
  <si>
    <t>产业路、资源路、旅游路建设</t>
  </si>
  <si>
    <t>胜峰社区</t>
  </si>
  <si>
    <t>毛家巷墟场主干道提质改造</t>
  </si>
  <si>
    <t>改建</t>
  </si>
  <si>
    <t>毛家巷墟场</t>
  </si>
  <si>
    <t>1.毛家巷虚场主干道5处下水道检查井进行维修加固；
2.毛家巷虚场主干道30余处损坏路段进行维修、排水格栅抗压升级.</t>
  </si>
  <si>
    <t xml:space="preserve">
60户165人脱贫人口从中受益
</t>
  </si>
  <si>
    <t>人居环境整治</t>
  </si>
  <si>
    <t>农村污水治理</t>
  </si>
  <si>
    <t>农村生活污水处理设施建设工程</t>
  </si>
  <si>
    <t>墟场东居民区污水直排处理建设：下水道改建铺设管道800余米，构筑污水净化处理池4个</t>
  </si>
  <si>
    <t>改善周边居民生产生活</t>
  </si>
  <si>
    <t xml:space="preserve">8户22人脱贫人口生产生活得到有效改善。
</t>
  </si>
  <si>
    <t>基础建设</t>
  </si>
  <si>
    <t>前锋村</t>
  </si>
  <si>
    <t>前锋村跃进2、3、6、7组道路硬化长4300米、宽3米、厚0.2米</t>
  </si>
  <si>
    <t>改善农业生产道路，辖区内村民增收</t>
  </si>
  <si>
    <t>方便村民生产运输，辖区内村民增收100元</t>
  </si>
  <si>
    <t>跃进二组新建机埠一处25㎡（含配套设施22kw电机一台、水泵、配电箱等）</t>
  </si>
  <si>
    <t>解决周边280亩农田灌溉问题</t>
  </si>
  <si>
    <t>解决前锋村跃进1、2、3、4、5、6、7组农田灌溉问题，辖区内村民增收300元</t>
  </si>
  <si>
    <t>渠道硬化</t>
  </si>
  <si>
    <t>跃进二组、六组渠道硬化长1000米、底宽0.8米、面宽1.2米、高1米</t>
  </si>
  <si>
    <t>解决跃进2、6组出排水问题，方便农田抗旱和灌溉。</t>
  </si>
  <si>
    <t>改善抗旱及引水排泄问题，帮助周边农户增收300元</t>
  </si>
  <si>
    <t>三河村</t>
  </si>
  <si>
    <t>三河村朱家组级公路，       4至9组、3至9组</t>
  </si>
  <si>
    <t>朱家4至9组、3至9组路宽2.5米，长度1000米、厚度0.2米.</t>
  </si>
  <si>
    <t>沟渠梳洗及机埠建设</t>
  </si>
  <si>
    <t>1、2、5、6、7、10组</t>
  </si>
  <si>
    <t>三河村朱家围堤渠沟渠疏洗清淤长2500米、面宽5米、底宽3米、深0.8米；</t>
  </si>
  <si>
    <t>三河村11组机埠新建</t>
  </si>
  <si>
    <t>三河村11组机埠新建3.0机埠一座（机械配套）</t>
  </si>
  <si>
    <t>基础设施建设</t>
  </si>
  <si>
    <t>治湖社区</t>
  </si>
  <si>
    <t>治湖社区三组、一组道路拓宽</t>
  </si>
  <si>
    <t>道路拓宽</t>
  </si>
  <si>
    <t>治湖三组、一组</t>
  </si>
  <si>
    <t>治湖老村部至杏花村西路道路拓宽，长170米，拓宽1米，包含路基平整；迎丰桥以北道路拓宽，长620米，拓宽1米，包含路基平整。</t>
  </si>
  <si>
    <t>治湖社区益丰八组、益丰五组道路硬化</t>
  </si>
  <si>
    <t>治湖社区益丰八组、益丰五组</t>
  </si>
  <si>
    <t>20268</t>
  </si>
  <si>
    <t>治湖社区益丰八组联户路道路硬化长450米，宽2.5米，厚0.2米；益丰五组道路硬化长450米，宽2.5米，厚0.2米.</t>
  </si>
  <si>
    <t>治湖社区六组道路硬化</t>
  </si>
  <si>
    <t>治湖社区六组</t>
  </si>
  <si>
    <t>治湖社区六组联户路道路硬化103米，宽2.5米，厚0.2米</t>
  </si>
  <si>
    <t>北景港镇</t>
  </si>
  <si>
    <t>沙金村</t>
  </si>
  <si>
    <t>沙金村六组</t>
  </si>
  <si>
    <t>沙金村六组入户路硬化长400米，宽2.5米厚度0.2米</t>
  </si>
  <si>
    <t>方便周边群众物资进出及出行</t>
  </si>
  <si>
    <t>解决周边21户农田物资进出群众出行问题</t>
  </si>
  <si>
    <t>沟渠梳洗</t>
  </si>
  <si>
    <t>重建</t>
  </si>
  <si>
    <t>沙金村沙金和平渠，抗旱渠、幸福渠、愚公渠、抗美渠、花电渠</t>
  </si>
  <si>
    <t>沙金村和平渠4800米、抗旱渠4800米、幸福渠4500米、愚公渠3500米、抗美渠1000米、花电渠2000米，沟渠清淤清杂预计7.5元每米</t>
  </si>
  <si>
    <t>解决全村5000余亩农田抗旱，灌溉问题</t>
  </si>
  <si>
    <t>解决全村500余户农田灌排</t>
  </si>
  <si>
    <t>码头建设</t>
  </si>
  <si>
    <t>沙金村幸福渠沿线</t>
  </si>
  <si>
    <t>沙金村幸福渠沿线新建160个码头，沿线4000米种植树木800棵。</t>
  </si>
  <si>
    <t>解决沿线160余户地笼清洗生活用品清洗，提升沿线整体形象</t>
  </si>
  <si>
    <t>沿线160余户地笼清洗生活用品清洗，提升沿线整体形象</t>
  </si>
  <si>
    <t>涵闸建设</t>
  </si>
  <si>
    <t>沙金村一组涵闸建设一座</t>
  </si>
  <si>
    <t>解决200余亩农田进出水问题</t>
  </si>
  <si>
    <t>沿线50余户农田用水排水问题</t>
  </si>
  <si>
    <t>砂石路铺设</t>
  </si>
  <si>
    <t>沙金村10、11,12组砂石路铺设，长2500米宽2.5米厚度0.1米</t>
  </si>
  <si>
    <t>解决沿线800余亩农业生产物资机械进出</t>
  </si>
  <si>
    <t>沿线85余户农户物资机械进出</t>
  </si>
  <si>
    <t>景港村</t>
  </si>
  <si>
    <t>原石桥六组</t>
  </si>
  <si>
    <t>景港村原石桥六组新建机埠及配套设施，新购14KW的电机和10寸的水泵</t>
  </si>
  <si>
    <t>解决221亩农田灌溉</t>
  </si>
  <si>
    <t>改善水利设施提高农作物产量</t>
  </si>
  <si>
    <t>景港村四组</t>
  </si>
  <si>
    <t>景港村4组新建机埠及配套设施，新购14KW的电机和10寸的水泵</t>
  </si>
  <si>
    <t>解决212亩农田灌溉</t>
  </si>
  <si>
    <t>铺设砂石</t>
  </si>
  <si>
    <t>原石桥2 3 5组</t>
  </si>
  <si>
    <t>景港村石桥2·3·5组机耕路铺设砂石长1500米宽3米厚8厘米</t>
  </si>
  <si>
    <t>解决农产品运需</t>
  </si>
  <si>
    <t>增加农产品销售收入</t>
  </si>
  <si>
    <t>南顶村</t>
  </si>
  <si>
    <t>南顶7组</t>
  </si>
  <si>
    <r>
      <rPr>
        <sz val="10"/>
        <rFont val="宋体"/>
        <charset val="134"/>
      </rPr>
      <t xml:space="preserve"> </t>
    </r>
    <r>
      <rPr>
        <sz val="10"/>
        <color rgb="FF000000"/>
        <rFont val="宋体"/>
        <charset val="134"/>
      </rPr>
      <t>南顶7组组级公路道路硬化，长250米，宽2.5米，厚20厘米</t>
    </r>
  </si>
  <si>
    <t>解决周边200村民的出行安全问题</t>
  </si>
  <si>
    <t>改善交通，方便农户农产品运输</t>
  </si>
  <si>
    <t>南顶青和8组</t>
  </si>
  <si>
    <t xml:space="preserve"> 南顶青和8组组级公路道路硬化，长300米，宽2.5米，厚20厘米</t>
  </si>
  <si>
    <t>解决周边118村民的出行安全问题</t>
  </si>
  <si>
    <t>南顶青和10组愚公渠老西湖中学至9组机埠</t>
  </si>
  <si>
    <t xml:space="preserve"> 南顶青和10组愚公渠老西湖中学至9组机埠组级公路道路硬化，长250米，宽2.5米，厚20厘米</t>
  </si>
  <si>
    <t>解决周边187村民的出行安全问题</t>
  </si>
  <si>
    <t>协和村</t>
  </si>
  <si>
    <t>机埠重建</t>
  </si>
  <si>
    <t>协和村原春垸四组</t>
  </si>
  <si>
    <t>协和村原春垸四组机埠重建、电机新购，电机功率30kw，管口直径42cm,进水管口至出水管口总长8m</t>
  </si>
  <si>
    <t>解决了本组15户农田排渍及时，确保农产品增产增收</t>
  </si>
  <si>
    <t>解决了周边15户25人农产品旱涝保收</t>
  </si>
  <si>
    <t>协和村原明月湾三组</t>
  </si>
  <si>
    <t>协和村原明月湾三组沿明月渠道路硬化长500m(东300m,西200m，宽2.5m，高20cm)</t>
  </si>
  <si>
    <t>改善了交通条件，方便农产品运输，提高了农户收入</t>
  </si>
  <si>
    <t>解决了周边农户18户21人出行难问题</t>
  </si>
  <si>
    <t>怡云村</t>
  </si>
  <si>
    <t>怡云村五爱十组</t>
  </si>
  <si>
    <t>怡云村五爱十组新建排渍抗旱机埠一座（新购220V新电机一台）</t>
  </si>
  <si>
    <t>解决周边285亩农田抗旱与排渍</t>
  </si>
  <si>
    <t>带动周边稻虾养殖抗旱与排渍</t>
  </si>
  <si>
    <t>怡云村渔业组</t>
  </si>
  <si>
    <t>怡云村渔业组新建排渍抗旱机埠一座（新购220v新电机一台）</t>
  </si>
  <si>
    <t>解决周边280亩农田抗旱与排渍</t>
  </si>
  <si>
    <t>硬化渔业组公路，长1700米，宽：3米，厚：20厘米</t>
  </si>
  <si>
    <t>解决运输出行</t>
  </si>
  <si>
    <t>方便农户出行运输</t>
  </si>
  <si>
    <t>怡云五爱4.6.7.8.9组</t>
  </si>
  <si>
    <t>硬化五爱4.6.7.8.9组公路，长1700米，宽：3.5米，厚：20厘米</t>
  </si>
  <si>
    <t>联华村</t>
  </si>
  <si>
    <t>天星洲渔业组</t>
  </si>
  <si>
    <t>天星洲渔业组砂石路铺设长1500米，宽2.5米，厚8厘米</t>
  </si>
  <si>
    <t>改善周边人口出行</t>
  </si>
  <si>
    <t>天星洲渔业组机埠建设，新购17kw的电机，10寸的水泵</t>
  </si>
  <si>
    <t>改善农田抗旱排滞问题</t>
  </si>
  <si>
    <t>改善水利设施，提高农作物产量</t>
  </si>
  <si>
    <t>联盟村</t>
  </si>
  <si>
    <t>新建机埠</t>
  </si>
  <si>
    <t>联盟村七组</t>
  </si>
  <si>
    <t>联盟村七组新建机埠一座及配套设施，新购20kw电机、14寸水泵</t>
  </si>
  <si>
    <t>改善180亩农田抗旱排滞问题</t>
  </si>
  <si>
    <t>联盟村九组</t>
  </si>
  <si>
    <t>联盟村九组新建机埠一座及配套设施，新购20kw电机、14寸水泵</t>
  </si>
  <si>
    <t>建丰村</t>
  </si>
  <si>
    <t>铺砂石路</t>
  </si>
  <si>
    <t>农科三组</t>
  </si>
  <si>
    <t>原农科三组铺设砂石路长1500米，宽3米，厚0.08米</t>
  </si>
  <si>
    <t>改善交通条件</t>
  </si>
  <si>
    <t>方便农产品运输</t>
  </si>
  <si>
    <t>建丰三组</t>
  </si>
  <si>
    <t>建丰三组公路硬化长800米，宽3米，厚0.2米</t>
  </si>
  <si>
    <t>建丰九组</t>
  </si>
  <si>
    <t>建丰九组道路硬化长800米，宽3米，厚0.2米</t>
  </si>
  <si>
    <t>九斤麻村</t>
  </si>
  <si>
    <t>赛南八组</t>
  </si>
  <si>
    <t>赛南八组大赛路至东风渠连接路硬化全长70米，宽3米（路基挖补拓宽、沟渠安装涵管）</t>
  </si>
  <si>
    <t>赛南六组</t>
  </si>
  <si>
    <t>赛南六组大赛路至东风渠连接路硬化全长70米，宽4米（路基挖补拓宽、沟渠安装涵管）</t>
  </si>
  <si>
    <t>赛南三组</t>
  </si>
  <si>
    <t>赛南三组大赛路至东风渠连接路硬化全长70米，宽5米（路基挖补拓宽、沟渠安装涵管）</t>
  </si>
  <si>
    <t>小港村</t>
  </si>
  <si>
    <t>小港4、5、6、8组</t>
  </si>
  <si>
    <t>小港村小港4、5、6、8组沟渠梳洗1000米，底宽2米，面宽4米</t>
  </si>
  <si>
    <t>改善水利条件，美化人居环境</t>
  </si>
  <si>
    <t>改善农田灌溉水质，提高农产品产量</t>
  </si>
  <si>
    <t>赛华2、3组</t>
  </si>
  <si>
    <t>赛华2、3组砂石路铺设，长1000米，宽2.7米</t>
  </si>
  <si>
    <t>改善交通条件，方便农产品运输，提高了农户收入</t>
  </si>
  <si>
    <t>三八渠梳洗清淤</t>
  </si>
  <si>
    <t>赛华七组</t>
  </si>
  <si>
    <t>小港村三八渠梳洗清淤，长1000米，底宽2米，面宽5米</t>
  </si>
  <si>
    <t>鲤鱼鳃村</t>
  </si>
  <si>
    <t>鲤鱼鳃六组</t>
  </si>
  <si>
    <t>鲤鱼鳃村六组新建机埠一座及配套设施</t>
  </si>
  <si>
    <t xml:space="preserve"> 解决鲤鱼鳃六组农作物增产</t>
  </si>
  <si>
    <t>改善该组防灾能力</t>
  </si>
  <si>
    <t>沙湖六组</t>
  </si>
  <si>
    <t>鲤鱼鳃村6组新建机埠一座及配套设施</t>
  </si>
  <si>
    <t>解决该户抗旱问题</t>
  </si>
  <si>
    <t>改善该组抗旱能力</t>
  </si>
  <si>
    <t>育婴四组</t>
  </si>
  <si>
    <t>鲤鱼鳃村育婴四组公路硬化，长500米，宽3米，厚20厘米</t>
  </si>
  <si>
    <t>便于育婴四组农产品运输</t>
  </si>
  <si>
    <t>改善该组出行和运输</t>
  </si>
  <si>
    <t>沙湖三组</t>
  </si>
  <si>
    <t>鲤鱼鳃村沙湖三组道路硬化长350米，宽3米，厚20厘米</t>
  </si>
  <si>
    <t>便于沙湖三组农产品运输和出行</t>
  </si>
  <si>
    <t>沙湖十组</t>
  </si>
  <si>
    <t>鲤鱼鳃村沙湖十组道路硬化长350米，宽3米，厚20厘米</t>
  </si>
  <si>
    <t>便于沙湖十组农产品运输</t>
  </si>
  <si>
    <t>操军镇</t>
  </si>
  <si>
    <t>白莲村</t>
  </si>
  <si>
    <t>碎石路建设</t>
  </si>
  <si>
    <t>白莲6.8组</t>
  </si>
  <si>
    <t>白莲6.8组碎石路建设长3000米、宽4米、厚6cm</t>
  </si>
  <si>
    <t>解决560亩农田生产资料及农作物运输问题</t>
  </si>
  <si>
    <t>改善交通条件，便于农作物运输</t>
  </si>
  <si>
    <t>马蹄丰收路</t>
  </si>
  <si>
    <t>白莲马蹄丰收路碎石路建设长3000米、宽4米、厚6cm</t>
  </si>
  <si>
    <t>解决2100亩农田生产资料及农作物运输问题</t>
  </si>
  <si>
    <t>启闭闸建设</t>
  </si>
  <si>
    <t>马蹄9组白莲3组</t>
  </si>
  <si>
    <t>白莲马蹄9组白莲3组启闭闸宽2.5米，高3米</t>
  </si>
  <si>
    <t>解决490亩农田生产资料及农作物运输问题</t>
  </si>
  <si>
    <t>易地搬迁后扶</t>
  </si>
  <si>
    <t>综合服务设施建设</t>
  </si>
  <si>
    <t>易地搬迁安置点房屋维修</t>
  </si>
  <si>
    <t>维修工程</t>
  </si>
  <si>
    <t>白莲村易地搬迁安置点</t>
  </si>
  <si>
    <t>维修面积2330平方米</t>
  </si>
  <si>
    <t>解决34户39人屋面漏水等基础设施维护</t>
  </si>
  <si>
    <t>改善安置点居民居住环境</t>
  </si>
  <si>
    <t>太仙村</t>
  </si>
  <si>
    <t>江黄片4.5.6组产业路硬化宽2.5米，长520米，厚0.2米</t>
  </si>
  <si>
    <t>降低生产成本，减轻体力强度，提高脱贫户收入</t>
  </si>
  <si>
    <t>改善交通，方便群众出行，农产品运输</t>
  </si>
  <si>
    <t>农田水利设施</t>
  </si>
  <si>
    <t>剅闸建设</t>
  </si>
  <si>
    <t>北堤剅口进水口剅闸节制闸建设</t>
  </si>
  <si>
    <t>解决870亩农田灌溉问题，提升农户的经济收入</t>
  </si>
  <si>
    <t>江黄片，中咀片剅闸建设</t>
  </si>
  <si>
    <t>解决3542亩农田灌溉问题，提升农户的经济收入</t>
  </si>
  <si>
    <t>中咀1、5组中心路产业路硬化宽2.5米、长300米，厚0.2米</t>
  </si>
  <si>
    <t>提升农户的经济收入</t>
  </si>
  <si>
    <t>改善基础设施</t>
  </si>
  <si>
    <t>太仙片3、4、5组学前东产业路硬化宽2.5米、长750米，厚0.2米</t>
  </si>
  <si>
    <t>麦子村</t>
  </si>
  <si>
    <t>麦子3组</t>
  </si>
  <si>
    <t>麦子3组生产道路铺砂石路长1200米 宽2.5米，厚8cm</t>
  </si>
  <si>
    <t>解决350亩农田运输问题，提升农户的经济收入</t>
  </si>
  <si>
    <t>改善基础设施，改善运输</t>
  </si>
  <si>
    <t>麦子5组</t>
  </si>
  <si>
    <t>麦子5组生产道路铺砂石路长1200米 宽2.5米，厚8cm</t>
  </si>
  <si>
    <t>解决400亩农田运输问题，提升农户的经济收入</t>
  </si>
  <si>
    <t>麦子9组</t>
  </si>
  <si>
    <t>麦子9组生产道路铺砂石路长1100米 宽2.5米，厚8cm</t>
  </si>
  <si>
    <t>麦子18组</t>
  </si>
  <si>
    <t>麦子18组生产道路铺砂石路长1200米 宽2.5米，厚8cm</t>
  </si>
  <si>
    <t>产业路建设</t>
  </si>
  <si>
    <t>留仙村</t>
  </si>
  <si>
    <t>留仙村二组</t>
  </si>
  <si>
    <t>2026年</t>
  </si>
  <si>
    <t>熊云华屋旁至汤光忠田旁机耕路长550米，宽2.5米，厚0.2米</t>
  </si>
  <si>
    <t>解决500亩农田运输问题，提升农户的经济收入</t>
  </si>
  <si>
    <t xml:space="preserve">改善交通条件，方便群众出行，农产口运输 </t>
  </si>
  <si>
    <t>留仙村八组</t>
  </si>
  <si>
    <t>周国清屋旁至陈超群屋旁出行硬化长300米，宽2.5米，厚0.2米</t>
  </si>
  <si>
    <t>留仙村八股二组</t>
  </si>
  <si>
    <t>肖长权屋旁至徐克应屋旁出行硬化长250米，宽2.5米，厚0.2米</t>
  </si>
  <si>
    <t>解决360亩农田运输问题，提升农户的经济收入</t>
  </si>
  <si>
    <t>东港村</t>
  </si>
  <si>
    <t>蒲圻渔场组产业路硬化</t>
  </si>
  <si>
    <t>蒲圻渔场</t>
  </si>
  <si>
    <t>蒲圻渔场产业路硬化长750米宽2.5米，厚0.2米</t>
  </si>
  <si>
    <t>蒲圻中心沟主路产业路硬化</t>
  </si>
  <si>
    <t>蒲圻四组至六组场组</t>
  </si>
  <si>
    <t>蒲圻四组至六组场组产业路硬化长500米宽2.5米，厚0.2米</t>
  </si>
  <si>
    <t>东港村三组-蒲圻二组产业砂石路</t>
  </si>
  <si>
    <t>蒲圻二组
东港三组</t>
  </si>
  <si>
    <t>东港村三组-蒲圻二组产业路铺设砂石长2000米宽2.5米，厚5cm</t>
  </si>
  <si>
    <t>改善周边750亩农田农作物、农用机械进出</t>
  </si>
  <si>
    <t>其它</t>
  </si>
  <si>
    <t>湖城村</t>
  </si>
  <si>
    <t>产业危桥翻修，加固</t>
  </si>
  <si>
    <t>护安片区1、3、4、5、6、7、14组共7座产业危桥翻修、加固。</t>
  </si>
  <si>
    <t>解决1240亩农田农产品运输问题，提升农户的经济收入。</t>
  </si>
  <si>
    <t>改善交通条件，方便群众出行及农产品运输。</t>
  </si>
  <si>
    <t>产业路铺设</t>
  </si>
  <si>
    <t>护安片区1组至11组共4000米长，宽3米，厚8cm。</t>
  </si>
  <si>
    <t>解决1680亩农田农产品运输问题，提升农户的经济收入。</t>
  </si>
  <si>
    <t>子湖至向阳剅2200米，东升5组800米，共3000米长，宽3米，厚8cm。</t>
  </si>
  <si>
    <t>解决420亩农田农产品运输问题，提升农户的经济收入。</t>
  </si>
  <si>
    <t>东升二渔场450米长，宽3米，厚0.2米。</t>
  </si>
  <si>
    <t>解决280亩农田农产品运输问题，提升农户的经济收入。</t>
  </si>
  <si>
    <t>机埠一处、水渠启闭闸一处</t>
  </si>
  <si>
    <t>南华中心沟机埠1处，启闭闸1处。</t>
  </si>
  <si>
    <t>解决300亩农田抗旱排涝问题，提升农户的经济收入。</t>
  </si>
  <si>
    <t>改善水利设施，提升防灾应急处置能力，促进农户增收。</t>
  </si>
  <si>
    <t>砚溪村</t>
  </si>
  <si>
    <t>2025年.5月</t>
  </si>
  <si>
    <t>2025.6月</t>
  </si>
  <si>
    <t>砚溪村渔场路宽2.5米×长280米硬化，厚0.2米</t>
  </si>
  <si>
    <t>壮大村集体经济收入，提升农户的经济收入</t>
  </si>
  <si>
    <t>改善农产品运输条件提高农户与农户之间的交流，及机械收割的方便性，连接附近三组联通.</t>
  </si>
  <si>
    <t>砚溪村1.2组公路宽2.5米×长280米硬化，厚0.2米</t>
  </si>
  <si>
    <t>解决200亩农田资源运输问题，提升农户的经济收入</t>
  </si>
  <si>
    <t>改善交通条件，方便群众出行及农产品运输，壮大集体经济</t>
  </si>
  <si>
    <t>砚溪村3.4组宽2.5米×长260米道路硬化，厚0.2米</t>
  </si>
  <si>
    <t>六合村</t>
  </si>
  <si>
    <t>六合村六合13组</t>
  </si>
  <si>
    <t>六合13组沟渠硬化长300米、宽4米，厚12cm。</t>
  </si>
  <si>
    <t>解决农户、农田350亩的灌溉问题，提升农户经济收入。</t>
  </si>
  <si>
    <t>改善农户、农田灌溉问题。</t>
  </si>
  <si>
    <t>产业路硬化</t>
  </si>
  <si>
    <t>青雀10组</t>
  </si>
  <si>
    <t>青雀10组付晓华家至陈铺堂家公路硬化长300米、宽3.5米，厚0.2米。</t>
  </si>
  <si>
    <t>解决农户349亩的农田运输问题，提升了农户的经济收入</t>
  </si>
  <si>
    <t>改善交通条件，农产品运输，方便群众出行</t>
  </si>
  <si>
    <t>其他</t>
  </si>
  <si>
    <t>岳城村</t>
  </si>
  <si>
    <t>岳城7组闸口9组连接桥。</t>
  </si>
  <si>
    <t>闸口9组至10组共1000米长，宽2.5米，厚0.2米。</t>
  </si>
  <si>
    <t>闸口6组，共500米长，宽2.5米，厚0.2米。</t>
  </si>
  <si>
    <t>闸口5组共300米长，宽2.5米，厚0.2米。</t>
  </si>
  <si>
    <t>闸口富民沟</t>
  </si>
  <si>
    <t>朝阳村</t>
  </si>
  <si>
    <t>朝阳湖蓄水沟清淤</t>
  </si>
  <si>
    <t>扩建</t>
  </si>
  <si>
    <t>2026</t>
  </si>
  <si>
    <t>沟渠清淤4000米</t>
  </si>
  <si>
    <t>改善1100亩渔池生产用水问题，提升农户的经济收入</t>
  </si>
  <si>
    <t>18、19、20组机耕路长2000米，宽2.5米，厚5cm</t>
  </si>
  <si>
    <t>解决860亩农田运输问题，提升农户的经济收入</t>
  </si>
  <si>
    <t>改善交通条件，方便群众出行，农产品运输</t>
  </si>
  <si>
    <t>11、13组机耕路长2600米，宽2.5米，厚5cm</t>
  </si>
  <si>
    <t>解决386亩农田运输问题，提升农户的经济收入</t>
  </si>
  <si>
    <t>入户路铺设</t>
  </si>
  <si>
    <t>22组入户路长1000米，宽2.5米，厚0.2米</t>
  </si>
  <si>
    <t>解决284亩鱼池运输问题，提升农户经济收入</t>
  </si>
  <si>
    <t>小型农田水利设施</t>
  </si>
  <si>
    <t>永安村</t>
  </si>
  <si>
    <t>永安村油榨三组沟渠疏洗共计5720米宽3.5米</t>
  </si>
  <si>
    <t>解决600亩农田灌溉问题，提升农户的经济收入</t>
  </si>
  <si>
    <t>砂石路建设</t>
  </si>
  <si>
    <t>油榨七组、三组1800米宽3.5米厚0.1米</t>
  </si>
  <si>
    <t>六角二组、三组1300米宽3.5米厚0.1米</t>
  </si>
  <si>
    <t>六角十二组长900米宽3.5米厚0.1米</t>
  </si>
  <si>
    <t>永安村油榨七组沟渠疏洗长3200米宽3.5米</t>
  </si>
  <si>
    <t>解决460亩农田灌溉问题，提升农户的经济收入</t>
  </si>
  <si>
    <t>南华渡社区</t>
  </si>
  <si>
    <t>南华渡蔬菜种植基地产业路道路硬化150米，宽2.5米，厚20厘米</t>
  </si>
  <si>
    <t>插旗镇</t>
  </si>
  <si>
    <t>同福村</t>
  </si>
  <si>
    <t>同福村鼎丰片东升沟，长2100米*面宽7米*深1米;三八渠长600米*宽5米*深1米;围堤沟8-11组长2000米;新鼎愚公沟长1600米*宽5米*深1米;新鼎三、四组分界沟长800米*宽5米*深1米。</t>
  </si>
  <si>
    <t xml:space="preserve">解决鼎丰1-11 组、新鼎2.3.4、5.6.7组农户排罐水难的问题。 </t>
  </si>
  <si>
    <t>解决鼎丰1-11 组、新鼎2.3.4、5.6.7组农户年收入创收每户600元左右。</t>
  </si>
  <si>
    <t xml:space="preserve">涵闸建设  </t>
  </si>
  <si>
    <t xml:space="preserve">同福村新鼎东风闸涵闸建设、长8米*宽5米*高3米 </t>
  </si>
  <si>
    <t xml:space="preserve">解决新鼎东风闸涵闸沿线5.6.7组农户 农户农田不受渍， </t>
  </si>
  <si>
    <t xml:space="preserve">解决新鼎东风闸涵闸沿线5.6.7组农户农户农田不受渍，农户年收入创收600元左右。 </t>
  </si>
  <si>
    <t>重建、新建</t>
  </si>
  <si>
    <t>新鼎六组排渍机埠重建，鼎丰六组抗旱机埠新建，总装机容量40千瓦</t>
  </si>
  <si>
    <t>解决同福村新鼎、鼎丰片的农户农田不受水淹、抗旱排灌问题。</t>
  </si>
  <si>
    <t>解决同福村新鼎、鼎丰片的农户农田不受水淹、抗旱排灌问题。农户年收入创收500元左右。</t>
  </si>
  <si>
    <t>农村道路桥面建设</t>
  </si>
  <si>
    <t>桥面建设</t>
  </si>
  <si>
    <t xml:space="preserve">同福村同福8组公路桥长8米*宽6米、鼎丰6组机耕道桥面长6米*宽8米。 </t>
  </si>
  <si>
    <t>解决同福村同福8组、鼎丰6组农户农产品运输难问题。</t>
  </si>
  <si>
    <t>解决同福村同福8组、鼎丰6组农户农产品运输难问题。农户年收入创收500元左右。</t>
  </si>
  <si>
    <t>双季稻种植基地建设</t>
  </si>
  <si>
    <t>同福片双季稻种植基地建设，疏洗沟渠长5000米*宽3.5米*深1米，安装涵管50处，铺砾石长3000米*宽4米*厚0.05米。</t>
  </si>
  <si>
    <t>解决同福片双季稻种植罐水难、农产品运输难的问题。</t>
  </si>
  <si>
    <t xml:space="preserve"> 解决同福片双季稻种植罐水难、农产品运输难的问题。基地农户年收入创收500元左右。 </t>
  </si>
  <si>
    <t>注北村</t>
  </si>
  <si>
    <t>小湾8、9组通组公路硬化拓宽、12组腌制池产业路重修</t>
  </si>
  <si>
    <t>新建、重建</t>
  </si>
  <si>
    <t>注北村小湾八组、九组通组公路硬化拓宽长400米*宽1米*厚0.2米、注北村小湾十二组腌制池产业路损毁重修硬化长300米*宽3米*厚0.2米。</t>
  </si>
  <si>
    <t>解决小湾片区八组、九组、十二组、居民生产资料农产品运输难的问题</t>
  </si>
  <si>
    <t>片区农户年户均增收300元左右</t>
  </si>
  <si>
    <t>注北片二组进水沟硬化（沟长120米*面宽4米*深1米），注北片四、五组进水沟硬化（沟长120米*面宽6米*深1米）。</t>
  </si>
  <si>
    <t>解决农户农田灌溉排涝问题。</t>
  </si>
  <si>
    <t>片区农户年户均增收200元左右</t>
  </si>
  <si>
    <t>小湾片一组腰沟硬化，沟长150米*面宽8米*深1米。</t>
  </si>
  <si>
    <t>插旗村</t>
  </si>
  <si>
    <t>插旗片4.5.6组南支渠机耕路砂石铺设</t>
  </si>
  <si>
    <t>插旗片4.5.6组南支渠机耕路砂石化，长1300米*宽3米*厚0.1米</t>
  </si>
  <si>
    <t>解决插旗片4、5、6组农户水稻、其它农作物及生产资料运输难问题。</t>
  </si>
  <si>
    <t xml:space="preserve">解决插旗片4、5、6组农户水稻、其它农作物及生产资料运输难问题。农户年收入增收0.1万元左右。 </t>
  </si>
  <si>
    <t>莲湖片5.8.11组机耕路砂石铺设</t>
  </si>
  <si>
    <t>莲湖5.11组反修渠机耕路砂石铺设、长600米*宽3米*厚0.1米；莲湖5、8组切流沟机耕路砂石铺设长800米*宽3米*0.1米</t>
  </si>
  <si>
    <t>解决莲湖片5、8、11组农户水稻、其它农作物及生产资料运输难问题。</t>
  </si>
  <si>
    <t xml:space="preserve">解决莲湖片5、8、11组农户水稻、其它农作物及生产资料运输难问题。农户年收入增收0.1万元左右。 </t>
  </si>
  <si>
    <t>插旗村新联片5、7组产业路道路硬化</t>
  </si>
  <si>
    <t>插旗村新联片5、7组产业路硬化，长400米*宽3米*厚0.2米</t>
  </si>
  <si>
    <t>解决新联五、七组农户农作物及生产资料运输难问题。</t>
  </si>
  <si>
    <t>解决新联五、七组农户农作物及生产资料运输难问题。农户年收入增收0.08万元左右。</t>
  </si>
  <si>
    <t>大湾村</t>
  </si>
  <si>
    <t>防汛通道硬化</t>
  </si>
  <si>
    <t>改扩建</t>
  </si>
  <si>
    <t xml:space="preserve">大湾村禹洲片八组防汛通道硬化，长550米*宽3.5米*厚0.2米 </t>
  </si>
  <si>
    <t>解决大湾村禹洲片六、八、十、十一组农户的日常出行及防汛应急。</t>
  </si>
  <si>
    <t>解决大湾村禹洲片的六、八、十、十一组农户的日常出行及防汛应急问题。大大降低了运输成本，农户年收入创收200元左右。</t>
  </si>
  <si>
    <t>大湾片400沟东边堤子加高</t>
  </si>
  <si>
    <t>大湾片400沟东边堤子加高,长450米，宽5米。</t>
  </si>
  <si>
    <t>解决大湾村大湾片二、四、七、八、九、十三组的农户农田灌溉排涝问题。</t>
  </si>
  <si>
    <t>解决大湾村大湾片的二、四、七、八、九、十三组农户农田灌溉排涝问题。农户年收入创收100元左右。</t>
  </si>
  <si>
    <t>向阳街社区</t>
  </si>
  <si>
    <t>6、7组稻虾养殖基地建设洗沟、铺砂石</t>
  </si>
  <si>
    <t>向阳街社区6、7组稻虾养殖基地基础设施配套建设沟渠疏洗、长3500米*宽5米，机耕路长1800米*宽3米*厚0.1米砂石铺装</t>
  </si>
  <si>
    <t>增产增收、解决农田排涝抗灾问题、农产品运输问题</t>
  </si>
  <si>
    <t>向阳街社区公私沟长1080米*宽6米*深1米沟渠硬化</t>
  </si>
  <si>
    <t>解决农业组5、6、8组抗旱排渍的问题</t>
  </si>
  <si>
    <t>解决农业组5、6、8组抗旱排渍的问题，农户年收入增收2000元</t>
  </si>
  <si>
    <t>集镇路面长200米*宽7米*厚0.2米道路硬化</t>
  </si>
  <si>
    <t>解决居民小区出行的问题</t>
  </si>
  <si>
    <t>曙光村</t>
  </si>
  <si>
    <t>曙光村桔园围堤沟渠道长2500米*面宽2.8米*深度1.8米，升级为面宽3.5米，底宽2.5米深度2.5米。</t>
  </si>
  <si>
    <t xml:space="preserve">解决桔园片区农户农户排罐难的问题。 </t>
  </si>
  <si>
    <t>解决曙光村桔园1组、2组农户排灌问题，每户每年可增加收入500元左右。</t>
  </si>
  <si>
    <t>曙光村曙光莲子湖沟渠沟渠道长2100米*面宽6米*深度2米，升级为面宽8米,底宽6米深度3米。</t>
  </si>
  <si>
    <t xml:space="preserve">解决桔曙光区7、11、14组农户养殖排罐难的问题。 </t>
  </si>
  <si>
    <t>解决曙光片区7、11、14组养殖农户排灌问题，每户每年可增加收入1000元左右。</t>
  </si>
  <si>
    <t>曙光村北垸2组注插沟和革新二渠机埠建设。</t>
  </si>
  <si>
    <t>解决北垸1组、2组、9组的农户农田抗旱排灌问题。</t>
  </si>
  <si>
    <t>解决曙光村北垸片的1组、2组、9组农户农田抗旱排灌问题。农户每年每户可增加收入500元左右。</t>
  </si>
  <si>
    <t>曙光村北垸二组东风路涵闸、北垸三组革新渠涵闸建设。</t>
  </si>
  <si>
    <t>解决曙光村北垸片区2、3、4、8、9组农户农田灌溉的问题。</t>
  </si>
  <si>
    <t>解决曙光村北垸片区138户439人农田渍水问题，受益脱贫户9户21人。农户每年每户可增加收入800元左右。</t>
  </si>
  <si>
    <t>稻虾养殖基地生产道路铺设砂石</t>
  </si>
  <si>
    <t>曙光村北垸1组、北垸2组稻虾基地建设，生产道路铺设砂石长2500米*宽度3米*厚0.15米</t>
  </si>
  <si>
    <t>解决北垸片区稻虾养殖户农产品运输难的问题双季稻种植罐水难、农产品运输难的问题。</t>
  </si>
  <si>
    <t xml:space="preserve"> 解决北垸1、2组农户农产品运输难的问题，基地内农户每年每户可增加收入800元左右。 </t>
  </si>
  <si>
    <t>众城村</t>
  </si>
  <si>
    <t>大豆、稻虾及湘莲种植基地沟渠疏洗</t>
  </si>
  <si>
    <t>胜利沟长1260米，面宽5.5米、底宽1米、疏洗运输土方420方。遗爱三八沟长1100米、面宽8米、底宽1.5米，疏洗运输土方550方</t>
  </si>
  <si>
    <t>解决众城村众城1/3/5/7组大豆田排渍难问题。解决遗爱4/5/6/7组稻虾养殖及湘莲种植罐水难的问题。</t>
  </si>
  <si>
    <t xml:space="preserve">解决众城村众城1/3/5/7组大豆田排渍难问题。解决遗爱4/5/6/7组稻虾养殖及湘莲种植罐水难的问题。。农户年收入增收0.14万元左右。 </t>
  </si>
  <si>
    <t>众城村众城5/7组生产道路硬化</t>
  </si>
  <si>
    <t>众城村5/7组生产道路硬化长480米*宽2.9米*厚0.2米</t>
  </si>
  <si>
    <t>解决众城村众城5.7组群众农作物及生产资料运输困难的问题。</t>
  </si>
  <si>
    <t xml:space="preserve">解决众城村众城5.7组群众农作物及生产资料运输困难的问题。农户年收入增收0.15万元左右。 </t>
  </si>
  <si>
    <t>众城村众城引河二组生产道路硬化</t>
  </si>
  <si>
    <t>众城村引河二组生产道路硬化长400米*宽2.9米*厚0.2米</t>
  </si>
  <si>
    <t>解决众城村众城引河二组群众农作物及生产资料运输困难的问题。</t>
  </si>
  <si>
    <t xml:space="preserve">解决众城村众城引河二组群众农作物及生产资料运输困难的问题。农户年收入增收0.15万元左右。 </t>
  </si>
  <si>
    <t>千和村</t>
  </si>
  <si>
    <t>千和1组道路硬化</t>
  </si>
  <si>
    <t>千和村1组生产道路硬化，长100米*宽3米*厚0.2米</t>
  </si>
  <si>
    <t>解决千和村1组群众农作物及生产资料运输困难的问题。</t>
  </si>
  <si>
    <t xml:space="preserve">解决千和村千和1组群众农作物及生产资料运输困难的问题。农户年收入增收0.15万元左右。 </t>
  </si>
  <si>
    <t>舒新1/2组机埠建设</t>
  </si>
  <si>
    <t>千和村舒新1/2
组机埠建设</t>
  </si>
  <si>
    <t>解决千和村舒新1/2组群众农排漬抗旱问题。</t>
  </si>
  <si>
    <t xml:space="preserve">解决千和村舒新1/2组群众农抗旱排渍问题。农户年收入增收0.15万元左右。 </t>
  </si>
  <si>
    <t>种植基地建设</t>
  </si>
  <si>
    <t>插旗镇双季稻千亩示范片基础设施修建</t>
  </si>
  <si>
    <t>注北村、向阳街</t>
  </si>
  <si>
    <t>示范片注北村段碎石路铺设共长3000米*宽3米*高0.1米，沟渠疏浚长3000米*面宽0.5米*深0.7米，安装涵管50根*1米长*内径0.6米；向阳街居委会段碎石路铺设共长2500米*宽3米*高0.1米，沟渠疏浚长3500米*面宽0.5米*深0.7米，安装涵管50根*1米长*内径0.6米</t>
  </si>
  <si>
    <t>解决镇双季稻千亩示范片2个村农产品种植灌溉排涝及农产品运输问题</t>
  </si>
  <si>
    <t>带动农户每户每年可增加收入创收800元.</t>
  </si>
  <si>
    <t>注插沟涵闸升级改造</t>
  </si>
  <si>
    <t>注插沟4个涵闸进行升级改造</t>
  </si>
  <si>
    <t>解决注插沟沿线周边村农业生产灌溉用水问题</t>
  </si>
  <si>
    <t>带动脱贫农户临时用工，带动农户每户每年可增加收入创收500元</t>
  </si>
  <si>
    <t>河坝剅新建节制闸</t>
  </si>
  <si>
    <t>众城村河坝剅新建节制闸用于农业生产抗旱</t>
  </si>
  <si>
    <t>稳定调节农业用水资源，提高众城村、曙光村等农业生产农田灌溉效率，用水问题</t>
  </si>
  <si>
    <t>提高农作物产量，带动农户每户每年可增加收入创收500元</t>
  </si>
  <si>
    <t>产业服务支撑项目</t>
  </si>
  <si>
    <t>农业社会化服务</t>
  </si>
  <si>
    <t>祥明合作社农业社会化服务</t>
  </si>
  <si>
    <t>帮脱贫户提供产前生产资料供应、产中耕种、技术指导、机械收割、秸秆综合利用等农业社会化服务</t>
  </si>
  <si>
    <t>帮脱贫户、监测户提供农业社会化服务</t>
  </si>
  <si>
    <t>带动农户每户每年可减少生产性开支，增加收入创收1000元</t>
  </si>
  <si>
    <t>东山镇</t>
  </si>
  <si>
    <t>长岗庙村</t>
  </si>
  <si>
    <t>红岗2组-先红1组道路硬化120米*2.5米*0.2米</t>
  </si>
  <si>
    <t>解决周边脱贫人口出行安全问题</t>
  </si>
  <si>
    <t>改善周围脱贫人口6人的出行问题</t>
  </si>
  <si>
    <t>大棚蔬菜及葡萄种植</t>
  </si>
  <si>
    <t>村部前10亩大棚蔬菜及葡萄种植</t>
  </si>
  <si>
    <t>提升集体经济</t>
  </si>
  <si>
    <t>提高集体经济收入</t>
  </si>
  <si>
    <t>渠道清淤</t>
  </si>
  <si>
    <t>先红5组9组</t>
  </si>
  <si>
    <t>长岗庙村村</t>
  </si>
  <si>
    <t>先红5组9组800米*5米*1米渠道清淤</t>
  </si>
  <si>
    <t>方便农田抗旱和灌溉</t>
  </si>
  <si>
    <t>改善抗旱及引水排泄问题</t>
  </si>
  <si>
    <t>养植业基地</t>
  </si>
  <si>
    <t>华容道鸡纯化新增孵化机新建育雏设施</t>
  </si>
  <si>
    <t>新添新建</t>
  </si>
  <si>
    <t>长岗庙村原村部</t>
  </si>
  <si>
    <t>2026年2月1日</t>
  </si>
  <si>
    <t>2026年3月1日</t>
  </si>
  <si>
    <t>新添二万蛋孵化机一台，新建150平米育雏设施，路面砼化30平米*0.2米厚</t>
  </si>
  <si>
    <t>人均增收500元</t>
  </si>
  <si>
    <t>赠价值5000元以上大鸡苗给脱贫农户，提供4万优质大鸡苗给农户</t>
  </si>
  <si>
    <t>天井山村</t>
  </si>
  <si>
    <t>山塘清淤</t>
  </si>
  <si>
    <t>天井山村3、、12、19组</t>
  </si>
  <si>
    <t>2026年3月20日</t>
  </si>
  <si>
    <t>2026年4月20日</t>
  </si>
  <si>
    <t>天井山村3、12、19组三口山塘清淤及堵漏</t>
  </si>
  <si>
    <t>方便蓄水及农田灌溉</t>
  </si>
  <si>
    <t>改善天井山村山塘蓄水及农户种植用水方便问题</t>
  </si>
  <si>
    <t>天井山村3组</t>
  </si>
  <si>
    <t>2026年4月</t>
  </si>
  <si>
    <t>2026年7月</t>
  </si>
  <si>
    <t>天井山村3组公路硬化：长300米、宽2.5米、厚0.2米</t>
  </si>
  <si>
    <t>解决村民出行难及农产品运输方便</t>
  </si>
  <si>
    <t>改善农户出行难及农产品运输方便问题</t>
  </si>
  <si>
    <t>安置点维护</t>
  </si>
  <si>
    <t>易地安置点</t>
  </si>
  <si>
    <t>2026年1月</t>
  </si>
  <si>
    <t>1、7栋房屋外墙防水，2、房屋质量维修卫生间等渗水共25户，3、充电桩建设，4、杂物间建设</t>
  </si>
  <si>
    <t>解决住户住房条件及充电难问题</t>
  </si>
  <si>
    <t>关山村</t>
  </si>
  <si>
    <t>通组入户路改造</t>
  </si>
  <si>
    <t>关山村1、2、5、8、10、11、12、14、15、17、18、19组</t>
  </si>
  <si>
    <t>2026年12月</t>
  </si>
  <si>
    <t>关山村1、2、5、8、10、11、12、14、15、17、18、19组通组入户公路硬化1200米，宽3.5米，厚0.2米</t>
  </si>
  <si>
    <t>解决周边脱贫人口出行安全和农产品运出问题</t>
  </si>
  <si>
    <t>农村公共服务</t>
  </si>
  <si>
    <t>农村公益性殡葬设施建设</t>
  </si>
  <si>
    <t>村级公益性公墓升级改造</t>
  </si>
  <si>
    <t>升级改造</t>
  </si>
  <si>
    <t>关山村石家港三组</t>
  </si>
  <si>
    <t>关山村石家港三组除杂25亩，铺砂石路800米，宽3米</t>
  </si>
  <si>
    <t>提供良好的殡葬环境、推动殡葬健康发展</t>
  </si>
  <si>
    <t>关山村1、2、5、8、10、11、12、14、15、17、18、19、21组</t>
  </si>
  <si>
    <t>关山村1、2、5、8、10、11、12、14、15、17、18、19、21组渠道新建、长级改造1200米，底宽0.6米，面宽0.8米，高0.7米</t>
  </si>
  <si>
    <t>解决810亩农田灌溉问题</t>
  </si>
  <si>
    <t>仙鹅寺村</t>
  </si>
  <si>
    <t>抚育/冷藏</t>
  </si>
  <si>
    <t>荷叶四组</t>
  </si>
  <si>
    <t>荷叶四组150亩皱皮柑树苗抚育及保鲜冷库</t>
  </si>
  <si>
    <t>聘请农户务工投劳的方式增加农户的经济收入，提升集体经济收入</t>
  </si>
  <si>
    <t>厂房新建及加工设备购置</t>
  </si>
  <si>
    <t>800㎡钢结构加工厂房新建、加工设备购置（分选机、包装机、陈皮加工设备等）</t>
  </si>
  <si>
    <t>壮大村集体经济收入，提升农户经济收入</t>
  </si>
  <si>
    <t>聘请农户务工投劳的方式增加农户的经济收入，提升集体经济收入。</t>
  </si>
  <si>
    <t>庭院经济皱皮柑基地扩建</t>
  </si>
  <si>
    <t>翻耕种植皱皮柑树苗</t>
  </si>
  <si>
    <t>仙鹅寺村20户共80亩农户自留山地进行翻耕种植皱皮柑树苗</t>
  </si>
  <si>
    <t>提升集体经济，带动村民受益</t>
  </si>
  <si>
    <t>机耕路硬化</t>
  </si>
  <si>
    <t>荷叶二组</t>
  </si>
  <si>
    <t>荷叶二组机耕路硬化长1500米、宽2.5米、厚度0.2米</t>
  </si>
  <si>
    <t>方便周边农户出行</t>
  </si>
  <si>
    <t>皱皮柑基地扩建抗旱施肥设施</t>
  </si>
  <si>
    <t>肥水一体化设施建设</t>
  </si>
  <si>
    <t>荷叶二、四组</t>
  </si>
  <si>
    <t>70亩皱皮柑扩建苗圃基地防水一体化设施建设：机房一个、一体化设施一套、抗老化水管7000米、配套设施及人工</t>
  </si>
  <si>
    <t>牌坊村</t>
  </si>
  <si>
    <t>牌坊五组产业发展路</t>
  </si>
  <si>
    <t>牌坊五组</t>
  </si>
  <si>
    <t>2026年8月</t>
  </si>
  <si>
    <t>牌坊五组道路硬化建设，长230米，宽3米，厚20厘米</t>
  </si>
  <si>
    <t>壮大村集体经济，解决部后群众就业</t>
  </si>
  <si>
    <t>赣南脐橙施肥</t>
  </si>
  <si>
    <t>牌坊村赣南脐橙抚育</t>
  </si>
  <si>
    <t>施肥</t>
  </si>
  <si>
    <t>牌坊十组</t>
  </si>
  <si>
    <t>牌坊十组赣南脐橙施肥150亩</t>
  </si>
  <si>
    <t>德才六组产业路建设</t>
  </si>
  <si>
    <t>德才六组</t>
  </si>
  <si>
    <t>德才六组道路硬化建设，长160米，宽2.5米，厚20厘米</t>
  </si>
  <si>
    <t>农村道路建设（通村、通户路）</t>
  </si>
  <si>
    <t>佛寺村</t>
  </si>
  <si>
    <t>入户路改造</t>
  </si>
  <si>
    <t>佛寺村一组段至佛寺村黄合岭至黄合二组路口主干公路加宽一米，总长度3500米</t>
  </si>
  <si>
    <t>3500米村级主干道路加宽1米</t>
  </si>
  <si>
    <t>改扩</t>
  </si>
  <si>
    <t>佛寺3、4、6、7组、黄合6、7、8、9、10、12组</t>
  </si>
  <si>
    <t>佛寺3、4、6、7组、黄合6、7、8、9、10、12组4500米沟渠硬化，底宽50厘米，面宽80厘米高90厘米</t>
  </si>
  <si>
    <r>
      <rPr>
        <sz val="10"/>
        <color rgb="FF000000"/>
        <rFont val="宋体"/>
        <charset val="134"/>
      </rPr>
      <t>4500</t>
    </r>
    <r>
      <rPr>
        <sz val="10"/>
        <color indexed="8"/>
        <rFont val="宋体"/>
        <charset val="134"/>
      </rPr>
      <t>米沟渠硬化</t>
    </r>
  </si>
  <si>
    <t>沟渠清淤</t>
  </si>
  <si>
    <t>佛寺3、4、6、7、10、12、11组、黄合6、7、8、9、10、12组</t>
  </si>
  <si>
    <t>佛寺3、4、6、7、10、12、11组、黄合6、7、8、9、10、12组3600米沟渠清淤除杂，底宽50厘米，面宽80厘米高90厘米</t>
  </si>
  <si>
    <r>
      <rPr>
        <sz val="10"/>
        <color rgb="FF000000"/>
        <rFont val="宋体"/>
        <charset val="134"/>
      </rPr>
      <t>3600</t>
    </r>
    <r>
      <rPr>
        <sz val="10"/>
        <color indexed="8"/>
        <rFont val="宋体"/>
        <charset val="134"/>
      </rPr>
      <t>米清淤除杂</t>
    </r>
  </si>
  <si>
    <t>种植业
基地</t>
  </si>
  <si>
    <t>华容道村</t>
  </si>
  <si>
    <t>皱皮柑产业园设施配套升级</t>
  </si>
  <si>
    <t>经营性</t>
  </si>
  <si>
    <t>2026年6月</t>
  </si>
  <si>
    <t>皱皮柑基地、苗圃基地、滴灌设施建设两套、苗圃基地打深水井180米，发展种苗基地20亩，</t>
  </si>
  <si>
    <t>带动农户发展生产，增加收入；集体收入分红</t>
  </si>
  <si>
    <t>林草基地建设</t>
  </si>
  <si>
    <t>香柚基地建设</t>
  </si>
  <si>
    <t>2026年10月</t>
  </si>
  <si>
    <t>2026年11月</t>
  </si>
  <si>
    <t>香柚基地建设，群强三组、七组，200亩，及基础建设</t>
  </si>
  <si>
    <t>休闲农业与乡村旅游</t>
  </si>
  <si>
    <t>华容古道休闲旅游</t>
  </si>
  <si>
    <t>公益性</t>
  </si>
  <si>
    <t>华容古道修复300米，文化宣传栏一个，鼓励香莲种植200亩</t>
  </si>
  <si>
    <t>农村垃圾治理</t>
  </si>
  <si>
    <t>垃圾治理与清运</t>
  </si>
  <si>
    <t>华容道村乡村主干路垃圾箱15个，垃圾桶50个，垃圾清运车6辆</t>
  </si>
  <si>
    <t>改善农村环境</t>
  </si>
  <si>
    <t>改善乡村人居环境，提升人民生活幸福感</t>
  </si>
  <si>
    <t>华容道村华容古道污水治理清运1200平米</t>
  </si>
  <si>
    <t>旅游路建设</t>
  </si>
  <si>
    <t>白果树村</t>
  </si>
  <si>
    <t>白果树村白果6、7组旅游公路建设</t>
  </si>
  <si>
    <t>白果6、7组</t>
  </si>
  <si>
    <t>白果树村白果6、7组旅游公路建设长1.1公里，宽3.5米，厚18公分公路硬化</t>
  </si>
  <si>
    <t>宏禧种植养殖基地歇凉坡有机大米</t>
  </si>
  <si>
    <t>2026年9月</t>
  </si>
  <si>
    <t>有机大米种植规模218亩（含土地流转200亩、农田机械租赁、种子、化肥、农药、人工）</t>
  </si>
  <si>
    <t>白果树村白果1、3组旅游公路建设</t>
  </si>
  <si>
    <t>白果树村白果1、3组旅游公路建设长1公里，宽3.5米厚18公分公路硬化</t>
  </si>
  <si>
    <t>安置房维修</t>
  </si>
  <si>
    <t>桃花山村</t>
  </si>
  <si>
    <t>2025年12月</t>
  </si>
  <si>
    <t>集中安置点房屋维修，雨遮整修，墙面装扣板，天沟等</t>
  </si>
  <si>
    <t>解决住房漏水</t>
  </si>
  <si>
    <t>虹夕营地新建活动室</t>
  </si>
  <si>
    <t>虹夕营地新建活动室180平米</t>
  </si>
  <si>
    <t>吸引客流量；集体收入分红</t>
  </si>
  <si>
    <t>桃花谷巩固提升</t>
  </si>
  <si>
    <t>桃花谷巩固提升25亩，新植桃树500棵</t>
  </si>
  <si>
    <t>溜马岩露营基地打造</t>
  </si>
  <si>
    <t>溜马岩露营基地打造，20顶帐篷，配套卫浴洗手间等</t>
  </si>
  <si>
    <t>农事体验采摘园建设</t>
  </si>
  <si>
    <t>农事体验采摘园建设，桑甚、无花果、猕猴桃基地打造</t>
  </si>
  <si>
    <t>烟灯村</t>
  </si>
  <si>
    <t>邓家四、五组山栽种栀子70亩</t>
  </si>
  <si>
    <t>邓家桥4.5组</t>
  </si>
  <si>
    <t>2026.02.01</t>
  </si>
  <si>
    <t>2026.12.30</t>
  </si>
  <si>
    <t>邓家四、五组山栽种栀子70亩一期</t>
  </si>
  <si>
    <t>解决村未就业劳动力就业问题</t>
  </si>
  <si>
    <t>带动村未就业劳动力就业，年增加收入2万元</t>
  </si>
  <si>
    <t>邓家桥一组山载淫羊藿60亩</t>
  </si>
  <si>
    <t>邓家桥1组</t>
  </si>
  <si>
    <t>邓家桥一组山载淫羊藿60亩一期</t>
  </si>
  <si>
    <t>风波片主干公路加宽一米，共3000米</t>
  </si>
  <si>
    <t>整改</t>
  </si>
  <si>
    <t>风波片主干公路</t>
  </si>
  <si>
    <t>风波片主干公路加宽一米，厚0.2米，共3000米，新建路基1000米，宽一米5，厚1.5米</t>
  </si>
  <si>
    <t>解决周边农户出行问题</t>
  </si>
  <si>
    <t>风波四五组新庄片团结垸大堤整修梁加固</t>
  </si>
  <si>
    <t>风波4.5组，新庄3、4组</t>
  </si>
  <si>
    <t>风波四、五组新庄团结垸3、4组大堤整修除杂加固4500米，宽3米，高5米</t>
  </si>
  <si>
    <t>解决周边种田农户抗旱排泄问题</t>
  </si>
  <si>
    <t>改善抗旱排泄问题</t>
  </si>
  <si>
    <t>兰家村</t>
  </si>
  <si>
    <t>绩堤除杂</t>
  </si>
  <si>
    <t>兰家村芦花片区中垸绩堤除杂</t>
  </si>
  <si>
    <t>2025.4.12</t>
  </si>
  <si>
    <t>2025.5.5</t>
  </si>
  <si>
    <t>兰家村芦花片区中垸绩堤除杂长8公里，宽4.5米，高5米</t>
  </si>
  <si>
    <t>山塘升级</t>
  </si>
  <si>
    <t>兰家村芦花五组</t>
  </si>
  <si>
    <t>2025.5.10</t>
  </si>
  <si>
    <t>2025.515</t>
  </si>
  <si>
    <t>兰家村芦花五组清淤土方5500方</t>
  </si>
  <si>
    <t>兰家村五组</t>
  </si>
  <si>
    <t>2025.5.12</t>
  </si>
  <si>
    <t>2025.520</t>
  </si>
  <si>
    <t>兰家村五组清淤土方4600方</t>
  </si>
  <si>
    <t>梳洗沟渠</t>
  </si>
  <si>
    <t>兰家村六组</t>
  </si>
  <si>
    <t>2025.6.5</t>
  </si>
  <si>
    <t>2025.6.27</t>
  </si>
  <si>
    <t>兰家村六组梳洗渠道长度1200米，宽1米，深1米，土方11000方</t>
  </si>
  <si>
    <t>高桥村</t>
  </si>
  <si>
    <t>油茶基地灌溉设施</t>
  </si>
  <si>
    <t>高桥村4组、高桥村井码5/6组</t>
  </si>
  <si>
    <t>2026.05</t>
  </si>
  <si>
    <t>高桥村4组、高桥村井码5组、6组500亩油茶基地喷灌管20000米布设</t>
  </si>
  <si>
    <t>提升集体经济解决群众就业</t>
  </si>
  <si>
    <t>通户路硬化</t>
  </si>
  <si>
    <t>高桥村5组、高桥村井码8组、4组、3组</t>
  </si>
  <si>
    <t>高桥村5组、高桥村井码8组、4组、3组、5组、7组通户路3000米*2.5米*0.2米</t>
  </si>
  <si>
    <t>解决农户出行问题</t>
  </si>
  <si>
    <t>方便群众出行，农产品及农业生产物资运输</t>
  </si>
  <si>
    <t>小型农田水利建设</t>
  </si>
  <si>
    <t>升级</t>
  </si>
  <si>
    <t>高桥村1组、4组、5组、高桥村井码5组、6组、7组</t>
  </si>
  <si>
    <t>2026.04</t>
  </si>
  <si>
    <t>高桥村1组、4组、5组、高桥村井码5组、6组、7组4000米沟渠疏洗，底宽0.8米，面宽1.4米，高度1米</t>
  </si>
  <si>
    <t>桂竹村</t>
  </si>
  <si>
    <t>散渗渠硬化</t>
  </si>
  <si>
    <t>高峰6组</t>
  </si>
  <si>
    <t>高峰6组散渗渠六角板铺垫，总长度510米、底宽3米、面宽6米、高4米清淤硬化</t>
  </si>
  <si>
    <t>解决农户抗旱、抗洪和灌溉用水问题</t>
  </si>
  <si>
    <t>解决农田抗旱、抗洪和灌溉用水问题</t>
  </si>
  <si>
    <t>高峰3、6组</t>
  </si>
  <si>
    <t>高峰3、6组山塘升级4口山塘，共计约200000方</t>
  </si>
  <si>
    <t>增加水库蓄水能力，加大抗旱、抗洪能力</t>
  </si>
  <si>
    <t>道路硬化长550米，宽3.5米，厚0.2米</t>
  </si>
  <si>
    <t>解决周边村民出行安全问题</t>
  </si>
  <si>
    <t>解决周边村民出行、运输安全问题</t>
  </si>
  <si>
    <t>小墨山村</t>
  </si>
  <si>
    <t>组级道路硬化</t>
  </si>
  <si>
    <t>小墨山一、二、三、四、六组，平顶二、三、四、五、九、十二组组级道路硬化</t>
  </si>
  <si>
    <t>2025.7</t>
  </si>
  <si>
    <t>小墨山一、二、三、四、六组，平顶二、三、四、五、九、十二组组级道路硬化4000米，宽2.5米，厚0.8米</t>
  </si>
  <si>
    <t>解决周边1100多户人出行</t>
  </si>
  <si>
    <t>改善生产生活水平</t>
  </si>
  <si>
    <t>小墨山村尖角石水库</t>
  </si>
  <si>
    <t>墨山一组</t>
  </si>
  <si>
    <t>沿山引水渠疏通硬化800米，底宽0.8米，厚度0.8</t>
  </si>
  <si>
    <t>解决600亩农田灌溉</t>
  </si>
  <si>
    <t>改善水利设施</t>
  </si>
  <si>
    <t>皱皮柑种植基地</t>
  </si>
  <si>
    <t>墨山片区</t>
  </si>
  <si>
    <t>皱皮柑种植200亩：土地翻耕66000平方米，果苗5000株，肥料150包</t>
  </si>
  <si>
    <t>解决农户增收，提供农户收益1万元</t>
  </si>
  <si>
    <t>村集体经济增收年5万</t>
  </si>
  <si>
    <t>山塘扩容</t>
  </si>
  <si>
    <t>小墨山村平顶五组</t>
  </si>
  <si>
    <t>小墨山村平顶五组山塘扩容1200平方米</t>
  </si>
  <si>
    <t>解决100亩农田灌溉</t>
  </si>
  <si>
    <t>道路铺修</t>
  </si>
  <si>
    <t>长江村</t>
  </si>
  <si>
    <t>利民渠及万家干堤</t>
  </si>
  <si>
    <t>2026.0910</t>
  </si>
  <si>
    <t>10260925</t>
  </si>
  <si>
    <t>长江村利民渠及万家干堤3000米道路铺修铺水泥，宽4.5米，厚0.6米</t>
  </si>
  <si>
    <t>解决全村3242人出行及农产品运输</t>
  </si>
  <si>
    <t>12--18组</t>
  </si>
  <si>
    <t>20260815</t>
  </si>
  <si>
    <t>20260825</t>
  </si>
  <si>
    <t>12-18组沟渠梳洗长3000米，宽6米，深2米，低宽3米</t>
  </si>
  <si>
    <t>解决750亩农田灌溉及排涝</t>
  </si>
  <si>
    <t>机耕路整修</t>
  </si>
  <si>
    <t>2.4.6.18组</t>
  </si>
  <si>
    <t>20260610</t>
  </si>
  <si>
    <t>20260620</t>
  </si>
  <si>
    <t>2.4.6.18组机耕路整修长6000米，宽3米，铺砂石厚0.15米</t>
  </si>
  <si>
    <t>解决2000亩机耕作业及农产品运输</t>
  </si>
  <si>
    <t>清泥湾村</t>
  </si>
  <si>
    <t>清泥至顺星产业公路</t>
  </si>
  <si>
    <t>顺星小学连清泥湾村十组，产业公路硬化、长3公里，宽3.5米，厚20厘米</t>
  </si>
  <si>
    <t>解决村5000亩农作物销售难道路难的问题</t>
  </si>
  <si>
    <t>方便脱贫户监测户50户农作物销售难道路难的问题</t>
  </si>
  <si>
    <t>桥涵建设</t>
  </si>
  <si>
    <t>清泥片区3.5.7.9.组光明路南建桥涵4处，每处长10米，宽5米</t>
  </si>
  <si>
    <t>解决清泥片区5000亩水稻灌溉增加农户收入</t>
  </si>
  <si>
    <t>解决农业生产抗旱与排涝功能改善农户增收难的问题</t>
  </si>
  <si>
    <t>自来水厂升级改造</t>
  </si>
  <si>
    <t>清泥水厂升级改造</t>
  </si>
  <si>
    <t>清泥水厂水质过滤系统更换一套</t>
  </si>
  <si>
    <t>解决清泥湾村村民供水效率，水质保障能力</t>
  </si>
  <si>
    <t>确保农户饮用水达标，降低健康风险</t>
  </si>
  <si>
    <t xml:space="preserve">游泳池安全护栏建设
</t>
  </si>
  <si>
    <t>清泥湾村游泳池护栏防溺水安全建设长200米、宽20米</t>
  </si>
  <si>
    <t>解决清泥湾村村民便民健身，科普中小学生假期防溺水</t>
  </si>
  <si>
    <t>改善抗旱问题</t>
  </si>
  <si>
    <t>通组公路硬化</t>
  </si>
  <si>
    <t>幺台村</t>
  </si>
  <si>
    <t>幺台村老当1-7组</t>
  </si>
  <si>
    <t>幺台村老当1-7组连接线公路硬化，长1000米，宽3米，厚0.2米</t>
  </si>
  <si>
    <t>解决村民出行难，及农产品运输</t>
  </si>
  <si>
    <t>改善农户出行和种植运输的问题</t>
  </si>
  <si>
    <t>幺台村2组</t>
  </si>
  <si>
    <t>幺台村2组连接线公路硬化，长370米，宽3米，厚0.2米</t>
  </si>
  <si>
    <t>幸福渠</t>
  </si>
  <si>
    <t>幺台村幸福渠清淤，长6000米，宽10米，深3米，底宽2.5米</t>
  </si>
  <si>
    <t>解决2000亩农田灌溉及排涝</t>
  </si>
  <si>
    <t>白洋村</t>
  </si>
  <si>
    <t>白洋村17-18组</t>
  </si>
  <si>
    <t>白洋村17-18组道路硬化长1100米、宽3米</t>
  </si>
  <si>
    <t>促进农户增产、增收</t>
  </si>
  <si>
    <t>改善农户耕、种、收的难题</t>
  </si>
  <si>
    <t>白洋村2、14-15组</t>
  </si>
  <si>
    <t>白洋村2、14、15组道路硬化、长673米、宽3米、厚、20厘米</t>
  </si>
  <si>
    <t>白洋村20组</t>
  </si>
  <si>
    <t>白洋村20组道路硬化长450米、宽3米、厚20厘米</t>
  </si>
  <si>
    <t>东旭村</t>
  </si>
  <si>
    <t>东旭9组</t>
  </si>
  <si>
    <t>2026.  10.5</t>
  </si>
  <si>
    <t>2026.  10.10</t>
  </si>
  <si>
    <t>东旭9组通组通户路新建350米/2.5米/0.2米</t>
  </si>
  <si>
    <t>解决周边村民34人出行及农产品运输</t>
  </si>
  <si>
    <t>解决村民出行及农产品运输难的问题</t>
  </si>
  <si>
    <t>东旭3.5组</t>
  </si>
  <si>
    <t>2026  .10.11</t>
  </si>
  <si>
    <t>2026.  10.15</t>
  </si>
  <si>
    <t>东旭3.5组通组通户路新建480米/2.5米/0.2米</t>
  </si>
  <si>
    <t>解决周边村民46人出行及农产品运输</t>
  </si>
  <si>
    <t>黄马6组</t>
  </si>
  <si>
    <t>2026  .10.16</t>
  </si>
  <si>
    <t>2026  10.20</t>
  </si>
  <si>
    <t>黄马6组通组通户路新建300米/2.5米/0.2米</t>
  </si>
  <si>
    <t>解决周边村民113人出行及农产品运输</t>
  </si>
  <si>
    <t>砖桥村</t>
  </si>
  <si>
    <t>洪山三、七组香柚种植基地</t>
  </si>
  <si>
    <t>洪山</t>
  </si>
  <si>
    <t>2026.01</t>
  </si>
  <si>
    <t>洪山三、七组150亩香柚种植基地建设</t>
  </si>
  <si>
    <t>带动村民增收</t>
  </si>
  <si>
    <t>带动村民进行香柚产业发展，提高经济收入</t>
  </si>
  <si>
    <t>洪山四组道路硬化</t>
  </si>
  <si>
    <t>洪山四组3m宽/500m长/0.2m厚道路硬化</t>
  </si>
  <si>
    <t>解决村民出行难及农产品运输</t>
  </si>
  <si>
    <t>改善村民出行和种植运输难的问题</t>
  </si>
  <si>
    <t>明碧山村</t>
  </si>
  <si>
    <t>公路建设</t>
  </si>
  <si>
    <t>明碧山村江山2、14组</t>
  </si>
  <si>
    <t>江山2、14组长1200米，宽2.5米公路硬化</t>
  </si>
  <si>
    <t>改善农户出行和农产品运输难的问题</t>
  </si>
  <si>
    <t>明碧山村明镜2、13组</t>
  </si>
  <si>
    <t>明镜2、13组长800米，宽2.5米，厚20厘米公路硬化</t>
  </si>
  <si>
    <t>明碧山村红烈16组</t>
  </si>
  <si>
    <t>红烈16组长1500米，宽2.5米，厚20厘米公路硬化</t>
  </si>
  <si>
    <t>明碧山村江山6组</t>
  </si>
  <si>
    <t>江山6组迟谷垅抗旱大机埠引水渠长150米，面宽10米、底宽5.5米沟渠硬化</t>
  </si>
  <si>
    <t>解决农田抗旱和灌溉</t>
  </si>
  <si>
    <t>长宁垸村</t>
  </si>
  <si>
    <t>入田道路建设</t>
  </si>
  <si>
    <t>自建</t>
  </si>
  <si>
    <t>长宁垸村（民生片、长宁片、长荆片）</t>
  </si>
  <si>
    <t>长宁垸村（民生片、长宁片、长荆片）入田道路建设长2800米；宽3米；厚0.18米</t>
  </si>
  <si>
    <t>解决村民出行问题</t>
  </si>
  <si>
    <t>改善农户出行和种植运输难的文题</t>
  </si>
  <si>
    <t>三郎堰社区</t>
  </si>
  <si>
    <t>三郎堰社区建设北路</t>
  </si>
  <si>
    <t>三郎堰上、下游渠道硬化长360米宽2.5米厚20厘米</t>
  </si>
  <si>
    <t>便于污水排放</t>
  </si>
  <si>
    <t>便于污水排放道路硬化</t>
  </si>
  <si>
    <t>产业路</t>
  </si>
  <si>
    <t>塔市驿社区</t>
  </si>
  <si>
    <t>云梦塔旅游路建设</t>
  </si>
  <si>
    <t>十三组</t>
  </si>
  <si>
    <t>深水港至云梦塔道路硬化全长350米，宽4米，厚20公分</t>
  </si>
  <si>
    <t>壮大集体经济，为发展乡村旅游提供保障</t>
  </si>
  <si>
    <t>提升乡村振兴，带动居民受益。</t>
  </si>
  <si>
    <t>愚公渠清淤</t>
  </si>
  <si>
    <t>清淤1600米，宽12米，渠坡夯实，平整光滑</t>
  </si>
  <si>
    <t>可保障居民饮水安全。</t>
  </si>
  <si>
    <t>提升居民幸福感、安全感。</t>
  </si>
  <si>
    <t>渠道硬化建设</t>
  </si>
  <si>
    <t>塔市驿社区11组</t>
  </si>
  <si>
    <t>11组渠道硬化长300米、底宽80公分、高70公分</t>
  </si>
  <si>
    <t>带动地方经济发展 ，完善基础设施建设，提升建档立卡人员受益</t>
  </si>
  <si>
    <t>洪山头社区</t>
  </si>
  <si>
    <t>下水道</t>
  </si>
  <si>
    <t>洪山头社区移民街</t>
  </si>
  <si>
    <t>2026.10.20</t>
  </si>
  <si>
    <t>2026.11.10</t>
  </si>
  <si>
    <t>洪山头社区移民街下水道污水治理长300米，宽1.2米，高0.8米</t>
  </si>
  <si>
    <t>污水治理，减少黑臭水体和散发的恶臭异味，提升农村人居环境质量</t>
  </si>
  <si>
    <t>提升乡村振兴，带动农户发展生产。</t>
  </si>
  <si>
    <t>洪山头社区居民一组道路扩宽改造</t>
  </si>
  <si>
    <t>洪山头社区1.2组</t>
  </si>
  <si>
    <t>2026.8.2</t>
  </si>
  <si>
    <t>2026.9.26</t>
  </si>
  <si>
    <t>洪山头社区居民一组道路扩宽改造长3000米，宽8米，厚0.06米</t>
  </si>
  <si>
    <t>解决86人出行及农产品运输</t>
  </si>
  <si>
    <t>解决全村86人出行及农产品运输</t>
  </si>
  <si>
    <t>洪山头社区农业一组</t>
  </si>
  <si>
    <t>2026.10.12</t>
  </si>
  <si>
    <t>2026.11.5</t>
  </si>
  <si>
    <t>洪山头社区农业一组渠道硬化长300米，底宽80公分，高70公分</t>
  </si>
  <si>
    <t>解决了300亩农田灌溉问题</t>
  </si>
  <si>
    <t>带动农户生产收益</t>
  </si>
  <si>
    <t>梅田湖镇</t>
  </si>
  <si>
    <t>保合村</t>
  </si>
  <si>
    <t>保合村先进一组至八组水稻灌溉沟渠疏浚</t>
  </si>
  <si>
    <t>保合村先进一组至八组4.5公里长的沟渠疏浚，高度1米，底宽2.5米，面宽4米</t>
  </si>
  <si>
    <t>改善周边1000人口其中脱贫人口28人的农田灌溉</t>
  </si>
  <si>
    <t>沟渠疏浚，改善抗旱水源调度，保障沿线村组户生产生活用水</t>
  </si>
  <si>
    <t>保合村一组至四组和九组至集成大闸水稻灌溉沟渠疏浚</t>
  </si>
  <si>
    <t>保合村一组至四组和九组至集成大闸沟渠疏浚长8500米，高4米，底宽3.5米，面宽6米</t>
  </si>
  <si>
    <t>改善周边1500人口，其中脱贫人口175人的农田灌溉问题，</t>
  </si>
  <si>
    <t>沟渠疏浚，改善抗旱水源调度，保障沿线村组户生产生活用水及道路。</t>
  </si>
  <si>
    <t>保合村易家咀一组、六、七、八、九、十组主丰渠水稻灌溉沟渠疏浚</t>
  </si>
  <si>
    <t>保合村易家咀一组、六、七、八、九、十组主丰渠沟渠疏浚，长2000米，底宽3米，面宽8米，高2.5米</t>
  </si>
  <si>
    <t>改善周边1000人口其中脱贫人口35人的农田灌溉问题，</t>
  </si>
  <si>
    <t>沟渠疏浚，改善抗旱水源调度，保障沿线村组户生产生活用水。</t>
  </si>
  <si>
    <t>三合村</t>
  </si>
  <si>
    <t>北垸湖4、5组沟渠疏浚</t>
  </si>
  <si>
    <t>2026.6.1</t>
  </si>
  <si>
    <t>2026.6.30</t>
  </si>
  <si>
    <t>三合村北垸湖4、5组交界沟渠清淤疏浚，长1000米，面宽12米，底宽4米，深6米。</t>
  </si>
  <si>
    <t>受益160户420人，脱贫人口90人。</t>
  </si>
  <si>
    <t>改善北垸湖4、5组农户用水问题、灌溉问题</t>
  </si>
  <si>
    <t>机耕路碎石铺设</t>
  </si>
  <si>
    <t>2026.6.5</t>
  </si>
  <si>
    <t>2026.6.15</t>
  </si>
  <si>
    <t>三合村团城寺一组机耕路铺设碎石，长500米，宽2.5米，厚0.1米；团城寺十二组机耕路铺设碎石，长500米，宽2.5米，厚0.1米；河口三组机耕路铺设碎石，长300米，宽2.5米，厚0.1米，合计1300米。</t>
  </si>
  <si>
    <t>受益180户400人，脱贫人口190人。</t>
  </si>
  <si>
    <t>改善团城寺一组、团城寺十二组、河口三组周边农副产品运输</t>
  </si>
  <si>
    <t>农村道路建设(通村、通户路)</t>
  </si>
  <si>
    <t>北垸湖七组道路硬化</t>
  </si>
  <si>
    <t>三合村北垸湖七组蔡建伍屋前至陆金山屋前入户路道路硬化长500米、宽2.5米、厚0.2米</t>
  </si>
  <si>
    <t>受益90户192人，脱贫人口110人。</t>
  </si>
  <si>
    <t>改善北垸湖七组农户出行。</t>
  </si>
  <si>
    <t>产业路、资源路建设</t>
  </si>
  <si>
    <t>永吉村</t>
  </si>
  <si>
    <t>仁义3至4组道路硬化</t>
  </si>
  <si>
    <t>永吉村仁义3至4组农户李春花屋至涂光明屋止道路硬化长400米，宽2.5米，厚0.2米</t>
  </si>
  <si>
    <t>改善永吉村仁义3至4组道路硬化，受益人口138人，65户，其中脱贫户16户，41人</t>
  </si>
  <si>
    <t>改善仁义3至4组周边农户出行及运输问题</t>
  </si>
  <si>
    <t>保卫3至5组道路硬化</t>
  </si>
  <si>
    <t>永吉村保卫3至5组东干渠谢利群屋至刘清明屋止道路硬化长420米，宽2.5米，厚0.2米。</t>
  </si>
  <si>
    <t>改善永吉村保卫3至5组东干渠道路路硬化。受益人口21户，72人，其中脱贫户8户，17人。</t>
  </si>
  <si>
    <t>改善保卫3至5组周边人口出行及运输问题</t>
  </si>
  <si>
    <t>保卫3组沟渠疏浚</t>
  </si>
  <si>
    <t>永吉村保卫3组沟渠疏浚长1700米，面宽5米，底宽2米，深0.8米。</t>
  </si>
  <si>
    <t>改善永吉村保卫3组沟渠疏浚排灌，受益人36户，180人，其中脱贫户7户，23人</t>
  </si>
  <si>
    <t>沟渠疏浚、改善农田排灌增产增收4.2万元</t>
  </si>
  <si>
    <t>新垱村</t>
  </si>
  <si>
    <t>合兴5组道路硬化</t>
  </si>
  <si>
    <t>合兴5组禹成勇屋旁至西干渠道路硬化：长330米，宽2.5米，厚0.2米</t>
  </si>
  <si>
    <t>受益86人，其中脱贫人口21人。</t>
  </si>
  <si>
    <t>畅通农机作业与农资、农产品运输通道，助力农作物增产增收。</t>
  </si>
  <si>
    <t>合兴3组-11组道路硬化</t>
  </si>
  <si>
    <t>合兴3组刘绍康家至合兴11组李立兵家道路硬化（合兴11组三门闸东240米至合兴3组刘绍康家）：长660米，宽2.5米，厚0.2米</t>
  </si>
  <si>
    <t>受益197人，其中脱贫人口45人。</t>
  </si>
  <si>
    <t>合兴4组-6组道路硬化</t>
  </si>
  <si>
    <t>新垱村合兴4组刘迪芳家至合兴6组产业路道路硬化：长450米，宽2.5米，厚0.2米</t>
  </si>
  <si>
    <t>受益75人，其中脱贫人口18人。</t>
  </si>
  <si>
    <t>光伏电站建设</t>
  </si>
  <si>
    <t>新垱5组光伏电站增容</t>
  </si>
  <si>
    <t>原新垱村5组光伏电站建设增容40KW</t>
  </si>
  <si>
    <t>受益235人，其中脱贫人口46人。</t>
  </si>
  <si>
    <t>提供务工岗位，拓宽农户增收渠道，助力乡村振兴。</t>
  </si>
  <si>
    <t>水稻灌溉沟渠疏浚</t>
  </si>
  <si>
    <t>新垱永丰湖、合兴西干渠沟渠疏浚：长5200米、底宽2米、面宽6米、高3米，新垱一、二、三组交界沟沟渠疏浚：长2800米、底宽1米、面宽2米、高2米</t>
  </si>
  <si>
    <t>受益524人，其中脱贫人口69人。</t>
  </si>
  <si>
    <t>提升我村抗旱排涝能力，助力农作物增产增收。</t>
  </si>
  <si>
    <t>友谊村</t>
  </si>
  <si>
    <t>蔬菜产业基地道路硬化</t>
  </si>
  <si>
    <t>友谊九组六九渠东西向道路硬化300米长、2.5米宽、0.2米厚。北剅口五组孔金元家向南至告丰道路硬化450米长、2.5米宽、0.2米厚。北剅口八组陈桃云家向西道路硬化420米、2.5米宽、0.2米厚。</t>
  </si>
  <si>
    <t>改善农户农产品与蔬菜板块基地的运输。受益户数及防止返贫监测对象42户118人，农户63户189人。</t>
  </si>
  <si>
    <t>蔬菜板块基地道路硬化，提升沿线村组户、合作社农产品与蔬菜的运输和耕作，受益户数及防止返贫监测对象42户118人，农户63户189人。</t>
  </si>
  <si>
    <t>村级公路挖补</t>
  </si>
  <si>
    <t>友谊村七一路公路挖补200平方米、厚0.2米，北剅口五组谭青文家至北剅口八组李泽明家公路挖补140平方米、厚0.2米，新生路公路挖补160平方米、厚0.2米，北剅口二组周德信家至北剅口六组谭新池家公路挖补300平方米、厚0.2米，五一桥向西至大堤公路挖补500平方米、厚0.2米。</t>
  </si>
  <si>
    <t>改善农户农产品与蔬菜板块基地的运输。受益户数及防止返贫监测对象86户258人，农户129户387人。</t>
  </si>
  <si>
    <t>蔬菜板块基地道路硬化，提升沿线村组户、合作社农产品与蔬菜的运输和耕作，受益户数及防止返贫监测对象86户258人，农户129户387人。</t>
  </si>
  <si>
    <t>新建拦水闸</t>
  </si>
  <si>
    <t>友谊村拦水闸新建，新生渠与八一渠交汇处一处，严奉庆家后一处，七一渠严学民家前一处，孔小志家旁一片，胡海松家旁一处，友谊渠与六九渠交汇处一处。</t>
  </si>
  <si>
    <t>提升沟渠储水库量，有利农户灌溉，受益农户增产增收，受益户数及防止返贫监测对象62户186人，农户93户279人。</t>
  </si>
  <si>
    <t>拦水闸的新建，提升沿线村、组户的农田水利建设和合作社的抗旱排涝储水，，受益户数及防止返贫监测对象62户186人，农户93户279人。</t>
  </si>
  <si>
    <t>机耕路砂砾石路铺设</t>
  </si>
  <si>
    <t>友谊村机耕路砂砾石路铺设，北剅口十组徐国友家向东340米长，宽2.5米，厚0.1米、北剅口七组雷世安安向东340米长，宽2.5米，厚0.1米、北剅口八组机房向西420米长，宽2.5米，厚0.1米、友谊一组七一渠向东220米长，宽2.5米，厚0.1米,友谊十四组严三平家向东120米长，宽2.5米，厚0.1米。</t>
  </si>
  <si>
    <t>改善农户农产品与蔬菜板块基地的运输，受益户数及防止返贫监测对象42户126人，农户63户189人。</t>
  </si>
  <si>
    <t>蔬菜板块基地基础建设机耕路的砂砾石路铺设改善沿线农户的出行与运输，提升农产品的畅销和经济收入，受益户数及防止返贫监测对象42户126人，农户63户189人。</t>
  </si>
  <si>
    <t>沟渠疏浚</t>
  </si>
  <si>
    <t>友谊村北剅口3至11组东西向沟渠疏浚800米，友谊十组南北向沟渠疏浚400米，北剅口四组刘正良家至北剅口十一组胡劲霞家沟渠疏浚1100米，北剅口组至北剅口十二组南北向沟渠疏浚1400米，友谊十二组六九渠东西向沟渠疏浚450米，友谊一组七一汇向西至大堤沟渠疏浚260米。</t>
  </si>
  <si>
    <t>改善周边约230亩农田灌溉水源，受益户数及防止返贫监测对象46户138人，农户69户207人。</t>
  </si>
  <si>
    <t>改善周边约230亩农田灌溉水源问题，受益户数及防止返贫监测对象46户138人，农户69户207人。</t>
  </si>
  <si>
    <t>梅田湖居委会</t>
  </si>
  <si>
    <t>梅田湖社区居委会</t>
  </si>
  <si>
    <t>梅田湖社区居委会邮政快递点旁至堤坡底道路硬化长50米、宽6米、厚0.2米，下水道新建2条长50米、宽0.8米、深0.5米</t>
  </si>
  <si>
    <t>受益居民84户187人，其中脱贫户（监测户）20户，60人</t>
  </si>
  <si>
    <t>改善农副产品运输、居民出行问题</t>
  </si>
  <si>
    <t>梅田湖社区北后街王治中旁至湘华渠道路硬化长100米、宽6米、厚0.2米，下水道新建1条长40米、宽0.8米、深0.5米</t>
  </si>
  <si>
    <t>受益居民45户110人，其中脱贫户（监测户）9户，34人</t>
  </si>
  <si>
    <t>梅田村</t>
  </si>
  <si>
    <t>梅田村五组任新辉家至薛家垱高标准腌制池道路拓宽硬化、挖补</t>
  </si>
  <si>
    <t>梅田村五组任新辉家至薛家垱高标准腌制池道路拓宽硬化1米，长1300米，厚0.2米。挖补长70米，宽4.5米，厚0.2米。</t>
  </si>
  <si>
    <t>受益脱贫户20户63人，直接帮扶农户205户615人。</t>
  </si>
  <si>
    <t>改善梅田村7、8、9、12、16、薛家垱渔特色芥菜、白菜苔、鱼虾养殖业农产品运输便利，增加农户收入15万元。</t>
  </si>
  <si>
    <t>梅田村湘华九组湘鄂渠拱桥新建</t>
  </si>
  <si>
    <t>梅田村湘华九组湘鄂渠拱桥新建一座，长15米，宽4.5米</t>
  </si>
  <si>
    <t>受益脱贫户19户61人，直接帮扶农户280户854人。</t>
  </si>
  <si>
    <t>改善湘华2、7、8、9、10组农产品、机械运输问题，增加农户收入10万元。</t>
  </si>
  <si>
    <t>梅田村七、八组分家沟连接社教渠涵闸新建</t>
  </si>
  <si>
    <t>梅田村七、八组分家沟连接社教渠涵闸新建一处</t>
  </si>
  <si>
    <t>受益脱贫户15户42人，直接帮扶农户169户507人。</t>
  </si>
  <si>
    <t>改善梅田村7、8、9、12、16组农田水源灌溉、排急等问题</t>
  </si>
  <si>
    <t>西来村</t>
  </si>
  <si>
    <t>胜利1组道路硬化</t>
  </si>
  <si>
    <t>西来村胜利片区1组刘仁寿至刘幸尧屋前道路硬化，长600米，宽2.5米，厚0.2米</t>
  </si>
  <si>
    <t>改善西来村胜利片1组道路硬化，受益脱贫户数及防止返贫监测对象户数12户，人口50人</t>
  </si>
  <si>
    <t>道路硬化，改善胜利1组农户出行方便、增产增收</t>
  </si>
  <si>
    <t>胜利5组沟渠疏浚</t>
  </si>
  <si>
    <t>西来村胜利片区五零机埠沟渠疏浚长550米，面宽10米，底宽8米，深2.5米</t>
  </si>
  <si>
    <t>改善西来村胜利                                              片区沟渠疏浚排灌。受益脱贫户数及防止返贫监测对象户数10户，人口40人。</t>
  </si>
  <si>
    <t>沟渠疏浚，农田排灌增产增收。</t>
  </si>
  <si>
    <t>西来村群力渠疏浚</t>
  </si>
  <si>
    <t>西来村群力渠沟渠疏浚长1200米、面宽5米，底宽4米，深1.2米</t>
  </si>
  <si>
    <t>改善西来村群力渠沟渠疏浚排灌。受益脱贫户数及防止返贫监测对象户数40户，人口120人。</t>
  </si>
  <si>
    <t>沟渠疏浚、改善西来村群力渠农田排灌增产增收。</t>
  </si>
  <si>
    <t>曙辉村</t>
  </si>
  <si>
    <t>申家河8组道路硬化</t>
  </si>
  <si>
    <t>申家河片8组，道路硬化长300米，宽2.5米，厚0.2米，护肩土0.5米(申家河一组路至张坤炎家）</t>
  </si>
  <si>
    <t>改善申家河片8组，道路硬化，受益农户70户228人，其中脱贫人口10户40人</t>
  </si>
  <si>
    <t>道路硬化、改善出行、农副产品运输问题</t>
  </si>
  <si>
    <t>曙辉村10组道路硬化</t>
  </si>
  <si>
    <t>曙辉村10组李希建家旁道路硬化长150米，宽2.5米，厚0.2米。（李希建家至10组村道）</t>
  </si>
  <si>
    <t>改善曙辉村10组李希建家旁道路路硬化，受益农户15户65人，其中脱贫人口5户20人</t>
  </si>
  <si>
    <t>迎祥垸8组道路硬化</t>
  </si>
  <si>
    <t>曙辉村迎祥垸片8组龙虾养殖道路硬化建设，长300米、宽2.5米、厚0.2米、护肩土0.5米。（新公路路口至徐云泉家旁）</t>
  </si>
  <si>
    <t>改善迎祥垸片8组龙虾养殖道路建设，受益农户97户262人，其中脱贫人口19户56人</t>
  </si>
  <si>
    <t>金鸡村</t>
  </si>
  <si>
    <t>金鸡2组与金鸡3组交接处道路硬化长130米，宽2.5米，厚0.2米、长福2组金鸡水管渠机埠往南道路硬化长355米，宽2.5米，厚0.2米。</t>
  </si>
  <si>
    <t>受益人口30户82人，其中脱贫人口15户30人。</t>
  </si>
  <si>
    <t>改善金鸡2组周边农户出行和农副产品运输问题。</t>
  </si>
  <si>
    <t>金鸡村4组抗旱渠旁机耕路碎石铺设长310米，宽2.5米，厚0.1米；长福2组陶拔飞门前机耕路碎石铺设长370米，宽2.5米，厚0.1米；长福2组69公路以北机耕路碎石铺设长280米，宽2.5米，厚0.1米；东福9组张中元屋后机耕路铺碎石长300米，宽2.5米，厚0.1米</t>
  </si>
  <si>
    <t>受益人口120人，60户，其中脱贫人口30户60人。</t>
  </si>
  <si>
    <t>改善金鸡4组长福2组周边农户出行和农副产品运输问题。</t>
  </si>
  <si>
    <t>金鸡村傍提路道路扩宽1米</t>
  </si>
  <si>
    <t>金鸡村傍提路道路扩宽1米道路硬化长2100米，宽1米，厚0.2米</t>
  </si>
  <si>
    <t>受益人口330人，150户，其中脱贫人口45户90人。</t>
  </si>
  <si>
    <t>改善周边农户出行和农副产品运输问题。</t>
  </si>
  <si>
    <t>告丰村</t>
  </si>
  <si>
    <t>告丰村一言台片区中心截渠沟疏浚全长1600米，上宽5米，下宽2米，深2.5米，告丰村一言台片区1、2组交界沟渠疏浚全长800米，上宽5米，下宽2米，深2米，告丰村渔场进水沟渠疏浚全长800米，上宽6米，下宽2.5米，深2米</t>
  </si>
  <si>
    <t>受益户数132户，受益人口数317人，其中受益脱贫户13户防止返贫监测对象1户，受益脱贫户人口37人、防止返贫监测对象4人</t>
  </si>
  <si>
    <t>改善告丰                                                        村一言台片区及渔场沟渠疏浚抗旱排灌的问题。</t>
  </si>
  <si>
    <t>碎石铺设</t>
  </si>
  <si>
    <t>告丰村告丰片区2、3、4组稻虾套养机耕路面碎石铺设长3000米，宽3.5米，厚0.1米</t>
  </si>
  <si>
    <t>受益户数112户，受益人口数332人，其中受益脱贫户10户防止返贫监测对象1户，受益脱贫户人口27人、防止返贫监测对象2人。</t>
  </si>
  <si>
    <t>改善告丰村告丰片区2、3、4组农户出行、农产品运输的问题</t>
  </si>
  <si>
    <t>告丰村告丰片区7、8、9组田间中心南北机耕路路面碎石铺设长2500米，宽3.5米，厚0.1米</t>
  </si>
  <si>
    <t>受益户数135户，受益人口数376人，其中受益脱贫户9户防止返贫监测对象1户，受益脱贫户人口28人、防止返贫监测对象1人。</t>
  </si>
  <si>
    <t>改善告丰村告丰片区7、8、9组，农户出行、农产品运输问题</t>
  </si>
  <si>
    <t>迎丰社区</t>
  </si>
  <si>
    <t>迎丰社区迎祥水管旁，十字路口连接线道路硬化，道路南北长300米，东西长200米，厚0.2米，宽4.5米。</t>
  </si>
  <si>
    <t>受益农户300户450人。其中脱贫人口17户37人。</t>
  </si>
  <si>
    <t>改善周边农户出行及农产品运输问题。</t>
  </si>
  <si>
    <t>迎丰社区水利服务中心至农贸市场道路硬化，长360米，宽4.5米，厚0.2。</t>
  </si>
  <si>
    <t>中植渠函闸维修</t>
  </si>
  <si>
    <t>迎丰社区中植渠函闸维修四处。</t>
  </si>
  <si>
    <t>提升迎丰社区产业发展水平对脱贫人口进行带动帮扶。</t>
  </si>
  <si>
    <t>鲇鱼须镇</t>
  </si>
  <si>
    <t>太平村</t>
  </si>
  <si>
    <t>1.太平片区2组邓新卯130米；7组董永华170米；9组徐木生100米；2.潭子口7组肖登红、肖奉齐2处250米；赛红7组陈正仁、王传富、李学炎三处350米；合计：1000米，宽2.5米，厚0.2米。</t>
  </si>
  <si>
    <t>增产增收</t>
  </si>
  <si>
    <t>改善太平片区人居环境，解决农产品运输难等问题</t>
  </si>
  <si>
    <t xml:space="preserve">      村级枳壳园区日常维护及管理
</t>
  </si>
  <si>
    <t>维护</t>
  </si>
  <si>
    <t>太平村枳壳基地：日常养护、培土、剪枝、除草、治虫、机耕路养护与维修。</t>
  </si>
  <si>
    <t>改善太平片区人居环境，增产增收</t>
  </si>
  <si>
    <t>配套基础设施</t>
  </si>
  <si>
    <t>新建枳壳回收、仓储及配套设施</t>
  </si>
  <si>
    <t>新建枳壳回收和仓储配套设施，建筑面积800平方米。（太平村小学食堂或地域疏散中心空地）</t>
  </si>
  <si>
    <t>塘坝护坡</t>
  </si>
  <si>
    <t>塘坝护坡：太平12组1处，赛红1处，潭子口4组1处，总长度600米，宽3米；底座60*50cm；面30*20cm（贴六方块）</t>
  </si>
  <si>
    <t>改善人居环境、增产增收</t>
  </si>
  <si>
    <t>改善太平片区人居环境和水利设施</t>
  </si>
  <si>
    <t>塘坝进出口涵闸及配套设施</t>
  </si>
  <si>
    <t>1.塘坝进口沟硬化220米，出口涵闸建设及水位控制设备。</t>
  </si>
  <si>
    <t>程家岭村</t>
  </si>
  <si>
    <t>程家片机埠配套设施、机埠更新、准里片机埠建设</t>
  </si>
  <si>
    <t>程家片机埠配套设施、机埠更新、准里片机埠配套设施、机埠建设、新建12万</t>
  </si>
  <si>
    <t>解决388亩农田灌溉问题</t>
  </si>
  <si>
    <t>改善程家岭村水利设施，提高农作物产量</t>
  </si>
  <si>
    <t>回龙片通组硬化路</t>
  </si>
  <si>
    <t>2026.10.</t>
  </si>
  <si>
    <t>回龙片通组硬化路长320米、宽2.5米、高20公分*150元平方</t>
  </si>
  <si>
    <t>解决农户28户122人出行问题</t>
  </si>
  <si>
    <t>改善程家岭村道路设施，提高农户生产生活便利</t>
  </si>
  <si>
    <t>准里片/回龙片砂石路铺垫</t>
  </si>
  <si>
    <t>准里片长800米、宽3米、高0.8公分、回龙片长180米，宽3.5米、高0.8公分、砂石路铺垫*100元/米</t>
  </si>
  <si>
    <t>解决周边人口145人的出行安全问题</t>
  </si>
  <si>
    <t>改善程家岭村通组路设施</t>
  </si>
  <si>
    <t>高山村</t>
  </si>
  <si>
    <t>高山村黄洋水稻种植专业合作社黄洋四组产业机耕路硬化</t>
  </si>
  <si>
    <t>高山村黄洋水稻种植专业合作社黄洋四组产业机耕路硬化长600米，宽3米，厚20公分</t>
  </si>
  <si>
    <t>搞好产业路建设</t>
  </si>
  <si>
    <t>改善居民出行安全，带动脱贫户增产增收</t>
  </si>
  <si>
    <t>辉业家庭农场高山村桑场一、二、三组产业机耕路硬化</t>
  </si>
  <si>
    <t>辉业家庭农场高山村桑场一、二、三组产业机耕路硬化长1200米，宽2.5米厚20公分</t>
  </si>
  <si>
    <t>高山村黄洋片六组机耕路硬化</t>
  </si>
  <si>
    <t>黄洋片六组机耕路硬化长500米，宽2.5米厚20公分</t>
  </si>
  <si>
    <t>黄洋片十组机耕路硬化</t>
  </si>
  <si>
    <t>黄洋片十组机耕路硬化长1000米，宽2.5米厚20公分</t>
  </si>
  <si>
    <t>黄洋岳阳广发粮油产业路硬化</t>
  </si>
  <si>
    <t>高山村黄洋岳阳广发粮油产业路硬化长1500米，宽4.5米，厚20公分</t>
  </si>
  <si>
    <t>白合村</t>
  </si>
  <si>
    <t>江流片江卫分界沟7、8、9组优质粮食和白菜苔种植基地沟渠疏洗1800米，底宽2米，面宽5米，高0.5米；白合片1、4、5、6组优质粮食和白菜苔种植基地沟渠疏洗2000米，底宽2米，面宽5米，高0.5米，总计3800米</t>
  </si>
  <si>
    <t>解决1160亩水稻和白菜苔灌溉、排水问题</t>
  </si>
  <si>
    <t>改善白合村水利设施，提高农作物产量</t>
  </si>
  <si>
    <t>机耕路砂石铺设</t>
  </si>
  <si>
    <t>江流片5组-11组机耕路砂石化长800米，宽2.5米，厚0.08米；江流片7组-江卫分界沟长500米，宽2.5米，厚0.08米，9组-江卫分界沟长500米，宽2.5米，厚0.08米；白合片3组机耕路砂石化长500米，宽2.5米，厚0.08米，总计2300米</t>
  </si>
  <si>
    <t>解决1036亩水稻和白菜苔灌溉、排水问题</t>
  </si>
  <si>
    <t>江流片2-10组村、组级道路硬化长700米，宽2.5米，厚0.2米，白合片13组至水产场分界处村、组级道路硬化长1000米，宽2.5米，厚0.2米，总计1700米</t>
  </si>
  <si>
    <t>解决江流及白合部分片区道路硬化建设落后问题</t>
  </si>
  <si>
    <t>改善白合村道路设施条件，提高农业生产运输</t>
  </si>
  <si>
    <t>时兴村</t>
  </si>
  <si>
    <t>时兴村机耕路砂石铺垫</t>
  </si>
  <si>
    <t>西岗片区时兴片区</t>
  </si>
  <si>
    <t>西岗片区：1组机耕路长900米，宽2.5米。13组机耕路长400米，宽2.5米。11组机耕路长600米，宽2.5米。时兴片区：10组机耕路长900米，宽2.5米。2组机耕路长1200米宽2.5米。两个片区总长4000米机耕路砂石铺垫</t>
  </si>
  <si>
    <t>解决了时兴片区西岗片区，两个片区农作物运输困难问题。</t>
  </si>
  <si>
    <t>节约了农业生产成本，提高了农作效率，确保了农户稳产增收。</t>
  </si>
  <si>
    <t>时兴十组机埠更新改造</t>
  </si>
  <si>
    <t>时兴片区</t>
  </si>
  <si>
    <t>时兴片区：时兴十组30＃机埠更新改造</t>
  </si>
  <si>
    <t>解决了时兴片区：10组300多亩农田排渍问题。</t>
  </si>
  <si>
    <t>改善了水利基础，确保了农户稳产增收。</t>
  </si>
  <si>
    <t>时兴村沟渠清淤除杂</t>
  </si>
  <si>
    <t>竺家片区时兴片区</t>
  </si>
  <si>
    <t>竺家片区：5组东堤沟渠长350米，宽10米。1、6、7组中心沟渠长1800米，宽8米。2、3组分家沟渠长700米，宽6米。4、5组分家沟渠长700米，宽6米。时兴片区：10组机埠排水渠长1400米，宽5米。两个片区总渠长4950米清淤除杂</t>
  </si>
  <si>
    <t>解决了竺家片区：1000多鱼塘及800多亩农田抗旱排渍问题和时兴片区：时兴10组300多亩农田排渍问题。</t>
  </si>
  <si>
    <t>改善了水利基础，节约了养殖生产成本，提高了农田灌溉效率。</t>
  </si>
  <si>
    <t>配套设施项目</t>
  </si>
  <si>
    <t>湘北村</t>
  </si>
  <si>
    <t>湘北村机埠新建与维修</t>
  </si>
  <si>
    <t>建福路机埠维修，湘北1组机埠维修，三潭四组新建机埠一座（18千瓦电机、8寸混流泵），禾丰九组新建机埠一座（18千瓦电机、8寸混流泵）。新建1个涵闸（4米×1个）</t>
  </si>
  <si>
    <t>解决2000亩土地灌溉问题</t>
  </si>
  <si>
    <t>改善湘北村水利设施，提高农田抗旱排水能力</t>
  </si>
  <si>
    <t>湘北村产业路建设</t>
  </si>
  <si>
    <t>湘北村砂石路铺垫，总长5300米。宽3米*厚0.15米。1、湘北片5组、10组，长1800米。宽3米*厚0.15米：2、禾丰片9、10、11、12组，长3000米。宽3米*厚0.15米；3、三潭片4组，长500米。宽3米*厚0.15米。湘北片6、7、8组机耕路硬化，总长1200米。宽3米*厚度0.2米</t>
  </si>
  <si>
    <t>解决农民运送肥料、收粮等问题</t>
  </si>
  <si>
    <t>改善湘北村农民运送肥料、收粮问题</t>
  </si>
  <si>
    <t>湘北村沟渠疏洗与硬化</t>
  </si>
  <si>
    <t xml:space="preserve">
湘北村沟渠疏洗，总长9300米：1.禾丰3、4、5、6、7、8组沟渠疏洗长3000米，面宽2米*底宽0.8米*深1米。2.鲁家塌沟渠疏洗，长4000米，面宽6米*底宽1.5米*深3米。3.三潭3组沟渠疏洗，长300米，面宽2米*底宽0.8米深1米。4、湘北片2、6组沟渠疏洗，长2000米，面宽2米*底宽0.8米*深1米。三潭四组沟渠硬化，总长800米，面宽2米*底宽0.8米*深1米。
</t>
  </si>
  <si>
    <t>旗杆村</t>
  </si>
  <si>
    <t>旗杆村4组机埠新建</t>
  </si>
  <si>
    <t>解决近500亩农田的灌溉问题</t>
  </si>
  <si>
    <t>改善旗杆村水利设施、提高农作物产量</t>
  </si>
  <si>
    <t>旗杆村天鹅片11组涵闸新建及渍堤加修500米、旗杆村10组涵闸新建</t>
  </si>
  <si>
    <t>解决近700亩农田的灌溉问题</t>
  </si>
  <si>
    <t>种植业</t>
  </si>
  <si>
    <t>雷家湾杉树山林果开发枳壳</t>
  </si>
  <si>
    <t>雷家湾杉树山林果开发枳壳：杉树山闲置总面积40亩，每亩种植枳壳70株，约种植2800株枳壳，购置微喷灌溉设备三台，安装果园钢网围栏3000米，后期管护（草药、治虫、浇水）</t>
  </si>
  <si>
    <t>增加村民及村集体经济收入</t>
  </si>
  <si>
    <t>蔡田村</t>
  </si>
  <si>
    <t>光伏电站</t>
  </si>
  <si>
    <t>新建1个100KW的光伏电站</t>
  </si>
  <si>
    <t>增加村集体经济收入</t>
  </si>
  <si>
    <t>改善村集体经济收入</t>
  </si>
  <si>
    <t xml:space="preserve">小型农田水利设施建设 </t>
  </si>
  <si>
    <t>许沟沟渠疏洗</t>
  </si>
  <si>
    <t>许沟9-11组沟渠清淤长1000米，面宽12米，底宽8米，高2.8米，挖500米，总长1500米</t>
  </si>
  <si>
    <t>解决3500亩灌溉问题</t>
  </si>
  <si>
    <t>改善交通水利设施，提高农作物产量</t>
  </si>
  <si>
    <t>塘坊7组新建机耕桥涵闸</t>
  </si>
  <si>
    <t>蔡田村塘坊7组新建机耕桥5米*6米，节制闸1*1</t>
  </si>
  <si>
    <t>解决680亩农田灌溉问题</t>
  </si>
  <si>
    <t>麦地村</t>
  </si>
  <si>
    <t>2026.
03</t>
  </si>
  <si>
    <t>2026.
04</t>
  </si>
  <si>
    <t xml:space="preserve">麦地片区7000米沟渠梳洗：一组面宽4米，底宽2米，长500米；面宽3米，底宽1.5米，长700米；二组面宽3米，底宽1.5米，长500米；三组面宽3米，底宽1.5米，长500米；四组面宽3米，底宽1.5米，长600米；五组面宽3米，底宽1.5米，长400米；六组面宽4米，底宽2米，长400米；面宽3米，底宽1.5米，长400米；七组面宽3米，底宽1.5米，长700米；八组面宽3米，底宽1.5米，长600米；九组面宽3米，底宽1.5米，长700米；十一组面宽3米，底宽1.5米，长600米；十二组面宽3米，底宽1.5米，长400米。
</t>
  </si>
  <si>
    <t>解决2100亩农田排灌问题</t>
  </si>
  <si>
    <t>改善水利基础设施提高农作物产量</t>
  </si>
  <si>
    <t>荷花片区6000米沟渠梳洗：一至五组横沟面宽5米，底宽3米，长1100米；二组面宽3米，底宽1.5米，长400米；三组面宽3米，底宽1.5米，长400米；四组面宽3米，底宽1.5米，长400米；五组面宽3米，底宽1.5米，长400米；六组面宽3米，底宽1.5米，长500米；七组面宽3米，底宽1.5米，长600米；八组面宽3米，底宽1.5米，长700米；九组面宽3米，底宽1.5米，长700米；十组面宽3米，底宽1.5米，长800米。</t>
  </si>
  <si>
    <t>解决1800亩农田排灌问题</t>
  </si>
  <si>
    <t>2026.
09</t>
  </si>
  <si>
    <t>2026.
10</t>
  </si>
  <si>
    <t>荷花片区1、2、3、7、8组长2500米、宽2.8米、厚0.2米公路硬化</t>
  </si>
  <si>
    <t>解决145户432人出行运输问题</t>
  </si>
  <si>
    <t>改善农村基础设施，提高居民幸福指数</t>
  </si>
  <si>
    <t>种植基地管护</t>
  </si>
  <si>
    <t>松树村</t>
  </si>
  <si>
    <t>产业发展</t>
  </si>
  <si>
    <t>松树村跑马山药柑基地埋肥、除草、剪枝、病虫害治理管护25亩及补植150株药柑树苗</t>
  </si>
  <si>
    <t>推动乡村振兴，促进产业发展</t>
  </si>
  <si>
    <t>提高居民产业收入</t>
  </si>
  <si>
    <t>松树村10组至11组连组公路硬化长230米，宽2.5米，厚0.2米</t>
  </si>
  <si>
    <t>解决人口出行方便</t>
  </si>
  <si>
    <t>跑马山机埠排渍沟凹槽硬化长120米，宽80米，高1.2米</t>
  </si>
  <si>
    <t>松树村15组产业路硬化长270米，宽2.5米，厚0.2米</t>
  </si>
  <si>
    <t>松树村和平10组机耕路台硬化（一沟一路）长400米，宽2.5米，厚0.2米</t>
  </si>
  <si>
    <t>鲇鱼须社区</t>
  </si>
  <si>
    <t>马先兵至生资仓库路段下水道建设</t>
  </si>
  <si>
    <t>南街</t>
  </si>
  <si>
    <t>鲇鱼须
社区</t>
  </si>
  <si>
    <t>南街马先兵至生资仓库路段
下水道新建管道400米，宽80公分，深1米</t>
  </si>
  <si>
    <t>解决雨污水排放</t>
  </si>
  <si>
    <t>改善社区环境和污水排放问题</t>
  </si>
  <si>
    <t>严青丙至张美荣沿堤路硬化</t>
  </si>
  <si>
    <t>南街严青丙至张美荣
沿堤路硬化长度为430米，宽度为2.5米，厚为20公分</t>
  </si>
  <si>
    <t>解决主干路硬化，方便居民出行</t>
  </si>
  <si>
    <t>改善社区基础建设，提升居民幸福指数</t>
  </si>
  <si>
    <t>农村基础建设</t>
  </si>
  <si>
    <t>宋家嘴社区</t>
  </si>
  <si>
    <t>沿堤路硬化及下水道建设</t>
  </si>
  <si>
    <t>居民区一组</t>
  </si>
  <si>
    <t>道路硬化长长100米宽2.5米厚0.15米，下水道新建长100米面宽4米底宽5米高0.5米</t>
  </si>
  <si>
    <t>解决居民出行难问题</t>
  </si>
  <si>
    <t>改善居民居住环境和农产品输出</t>
  </si>
  <si>
    <t>普贤村</t>
  </si>
  <si>
    <t>鲇杨路双季优质稻核心示范区。普贤村普贤片6、7、8组。两湖片3、4组。东岗片7、8组机耕路砂石铺垫。</t>
  </si>
  <si>
    <t>普贤村普贤片6、7、8组。两湖片3、4组。东岗片7、8组</t>
  </si>
  <si>
    <t>普贤村委会</t>
  </si>
  <si>
    <t>普贤片6、7、8组机耕路砂石铺垫3000M宽2.5M0.1M厚。两湖3、4组.机耕路砂石铺垫1300M宽2.5M0.1M厚。东岗片7、8组机耕路砂石铺垫1100M宽2.5M0.1M厚。</t>
  </si>
  <si>
    <t>提升农户出行效率，提高农户生产效率</t>
  </si>
  <si>
    <t>建设基础设施，提高周边农户生产生活条件</t>
  </si>
  <si>
    <t>普贤村普片1组，东岗片12、13组，两湖片3组道路硬化。</t>
  </si>
  <si>
    <t>普贤村普贤片1组，东岗片12、13组，两湖片3组</t>
  </si>
  <si>
    <t>普贤村普贤片1组产业路300米长2.5米宽，东岗片12、13组产业路硬化长300米、宽2.5米，两湖片3组产业路300长2.5米宽道路硬化。</t>
  </si>
  <si>
    <t>普贤村普贤片6组机埠升级重建，11组机埠升级重建。东岗片4组机埠升级重建，两湖片3组机埠升级重建</t>
  </si>
  <si>
    <t>普贤村普贤片6组、11组东岗片4组，两湖3组</t>
  </si>
  <si>
    <t>普贤村普贤片6组75KW机埠升级重建，11组55KW机埠升级重建，东岗片4组90KW机埠升级，两湖3组50KW机埠升级重建</t>
  </si>
  <si>
    <t>提升农户抗旱效率，提高农户生产效率</t>
  </si>
  <si>
    <t>建设基础设施，提高周边农户生产效益</t>
  </si>
  <si>
    <t>宋市村</t>
  </si>
  <si>
    <t>宋市村8、9组机耕路全长700米</t>
  </si>
  <si>
    <t>宋市村8、9组机耕路硬化，全长700米，宽2.5米、厚0.2米及配套设施</t>
  </si>
  <si>
    <t>解决宋市村8、9组生产运输问题</t>
  </si>
  <si>
    <t>宋市村卫星3、4组机耕路全长800米</t>
  </si>
  <si>
    <t>宋市村卫星3、4组机耕路硬化，全长800米、宽2.5米、厚0.2米及配套设施</t>
  </si>
  <si>
    <t>解决宋市村卫星2.3.4组生产运输问题</t>
  </si>
  <si>
    <t>发展种植药材</t>
  </si>
  <si>
    <t>村集体发展种植药材80亩，种植吴茱萸、菖蒲套种、芍药、购买种苗、人工管理（施肥、整枝、肥料、草药）</t>
  </si>
  <si>
    <t>解决宋市村全村生产生活条件</t>
  </si>
  <si>
    <t>宋市村片区3.8.12组、卫星片区1.3.6组全长2500米</t>
  </si>
  <si>
    <t>宋市村卫星1组、3组、6组-9组、宋市3组-8组、7组-高速桥下，全长2500米，面宽2.5米、底宽1.5米、高1.5米；12组-业谟交接处，全长500米，面宽4米、底宽2米、高1.5米</t>
  </si>
  <si>
    <t>解决宋市村卫星1.3.6和宋市3.8.12组生产灌溉问题</t>
  </si>
  <si>
    <t>涵闸新建</t>
  </si>
  <si>
    <t>宋市村卫星5、9组、宋市村3组新建涵闸4处</t>
  </si>
  <si>
    <t>宋市村卫星5组涵闸2处、9组涵闸1处、宋市村3组新建涵闸1处</t>
  </si>
  <si>
    <t>解决宋市村卫星5、9组宋市村3组水源储蓄、灌溉问题</t>
  </si>
  <si>
    <t>业谟村</t>
  </si>
  <si>
    <t>机耕路建设</t>
  </si>
  <si>
    <t>业谟片1组、7组、10组砂石铺路2000米，宽3米，厚8厘米</t>
  </si>
  <si>
    <t>方便农作物运输</t>
  </si>
  <si>
    <t>甘阳片9组、4组、10组砂石铺路1800米，宽3米，厚8厘米</t>
  </si>
  <si>
    <t>水产片4-7组砂石铺路1800米，宽2。5米，厚8厘米</t>
  </si>
  <si>
    <t>三封寺镇</t>
  </si>
  <si>
    <t>泰和村</t>
  </si>
  <si>
    <t>太安8组断头路硬化，长120米，宽3米，厚0.2米（含涵闸20米）</t>
  </si>
  <si>
    <t>解决农户出行和农产品运输问题。</t>
  </si>
  <si>
    <t>改善太安8组片区的农户出行、农产品运输问题。</t>
  </si>
  <si>
    <t>太安3组道路硬化，长400米，宽3米，厚0.2米</t>
  </si>
  <si>
    <t>改善太安3组片区的农户出行、农产品运输问题。</t>
  </si>
  <si>
    <t>泰和10组组级道路硬化，长500米，宽3米，厚0.2米</t>
  </si>
  <si>
    <t>改善泰和10组片区的农户出行、农产品运输问题。</t>
  </si>
  <si>
    <t>基地建设</t>
  </si>
  <si>
    <t>辅安村</t>
  </si>
  <si>
    <t>中药材种植基地</t>
  </si>
  <si>
    <t>辅安村龙开湖茶场组、12组中药材种植基地产业发展配套设施建设（包括滴灌设施70亩、新建机房1个、遮阳设施70亩、配套防护设施）</t>
  </si>
  <si>
    <t>壮大村集体经济</t>
  </si>
  <si>
    <t>通过中药材特色产业种植提高村集体经济，带动农民增产增收。</t>
  </si>
  <si>
    <t xml:space="preserve">道路硬化
</t>
  </si>
  <si>
    <t>辅安6、7组道路硬化长580米、宽2.5米、厚0.2米，辅安10组道路硬化长280米、宽3.5米、厚0.2米，龙开湖8组机耕路建设长380米、宽2.5米、厚0.2米，龙开湖4组道路硬化长700米、宽2.5米、厚0.2米</t>
  </si>
  <si>
    <t>改善农户出行、农产品运输问题，提高农作物产量，为农户增收。</t>
  </si>
  <si>
    <t xml:space="preserve">
沟渠疏洗</t>
  </si>
  <si>
    <t>辅安6组沟渠疏洗长780米、上宽15米、下宽6米、深2米；辅安1-10组沟渠疏洗长880米、上宽8米、下宽4米、深2米，两处截止闸；辅安8组灌排渠硬化护坡800米，辅安3、6、9组沟渠疏洗长2800米、上宽2米、下宽1.5米、深1米。龙开湖6组、7组沟渠疏洗长380米、上宽3米、下宽1.5米、深1.2米</t>
  </si>
  <si>
    <t>解决农户农田的排灌溉、内涝问题。</t>
  </si>
  <si>
    <t>改善农户抗旱排渍问题，提高农作物产量，为农户增收。</t>
  </si>
  <si>
    <t>小型农田水利设施建</t>
  </si>
  <si>
    <t>墨山铺村</t>
  </si>
  <si>
    <t>墨山5组沟渠硬化长300米，宽1米，深0.8米</t>
  </si>
  <si>
    <t>解决400亩田地的排灌溉问题</t>
  </si>
  <si>
    <t>改善墨山铺村墨山5组的抗旱排泄问题</t>
  </si>
  <si>
    <t>茅山七组沟渠硬化300米，上宽80厘米、底宽60厘米、深度60厘米</t>
  </si>
  <si>
    <t>解决500亩田地的排灌问题</t>
  </si>
  <si>
    <t>改善茅山七组的抗旱排泄问题</t>
  </si>
  <si>
    <t>脐橙基地喷灌设备建设、新建沟渠硬化</t>
  </si>
  <si>
    <t>脐橙基地抗旱渠道500米、宽0.8米、深0.8米，50亩喷灌设备建设</t>
  </si>
  <si>
    <t>解决脐橙基地50亩果园排灌溉问题</t>
  </si>
  <si>
    <t>提升脐橙基地50亩果园荒地利用率，实现增产增收</t>
  </si>
  <si>
    <t>农村道路建设（通村、通户）</t>
  </si>
  <si>
    <t>道路拓宽、硬化</t>
  </si>
  <si>
    <t>墨山四组道路拓宽、硬化，道路长1450米，拓宽1米、硬化1450平方、硬化5800平方</t>
  </si>
  <si>
    <t>解决交通拥堵和通行效率低两大问题</t>
  </si>
  <si>
    <t>改善道路通行安全和行人的通行空间</t>
  </si>
  <si>
    <t>大棚沟渠硬化</t>
  </si>
  <si>
    <t>茅山六组大棚沟渠硬化400米，上宽80厘米、底宽80厘米、深度80厘米</t>
  </si>
  <si>
    <t>解决大棚排灌溉问题</t>
  </si>
  <si>
    <t>提升大棚种植地利用率和生产效率</t>
  </si>
  <si>
    <t>新铺村</t>
  </si>
  <si>
    <t>新铺村道路建设</t>
  </si>
  <si>
    <t>毛家16组路长260米、宽3米、厚0.2米</t>
  </si>
  <si>
    <t>解决周边农户30人的出行问题</t>
  </si>
  <si>
    <t>方便农户机械进出，提高收割及农业灌溉效率。</t>
  </si>
  <si>
    <t>沟渠建设</t>
  </si>
  <si>
    <t>新铺三组沟渠硬化长800米，
上宽1.2米，下宽1.2米，深1米</t>
  </si>
  <si>
    <t>解决15亩农田受淹及4户房屋受涝问题</t>
  </si>
  <si>
    <t>提高农田的抗旱及排涝能力，解决农户房屋受淹问题，提高了农户的安全度及满意度。</t>
  </si>
  <si>
    <t>复兴村</t>
  </si>
  <si>
    <t>沟渠硬化及机埠翻修</t>
  </si>
  <si>
    <t>群力五、六、八组沟渠硬化长2500米，宽1.5米，深1米及机埠翻修</t>
  </si>
  <si>
    <t>壮大村集体经济收入
提升农户的经济收入</t>
  </si>
  <si>
    <t>通过修建沟渠及返乡机埠提升农作物产量提高农户经济收入</t>
  </si>
  <si>
    <t>复兴八组道路硬化长1200米，宽2.5米，厚0.2米</t>
  </si>
  <si>
    <t>通过道路出行的安全方便提升农户的经济收入</t>
  </si>
  <si>
    <t>金盆三组公路硬化长2000米，宽3.5米，厚0.1米</t>
  </si>
  <si>
    <t>升级基础设施
服务经济发展
提升民生便利</t>
  </si>
  <si>
    <t>通过道路升级从简单的交通路变成景观路、产业路，降低农户运输成本和农产品损耗</t>
  </si>
  <si>
    <t>种植业基
地</t>
  </si>
  <si>
    <t>莲花堰村</t>
  </si>
  <si>
    <t>脐橙基地扩建滴灌及产业路硬化</t>
  </si>
  <si>
    <t>抚育、扩建</t>
  </si>
  <si>
    <t>14、15组脐橙扩建200亩，滴灌抚育500亩，产业路硬化500米</t>
  </si>
  <si>
    <t>为脱贫人口产业增收</t>
  </si>
  <si>
    <t>壮大集体经济，解决脱贫人口务工</t>
  </si>
  <si>
    <t>杨家冲西干渠（5、6、9、10、16、22、23、24、27组全村1万米）</t>
  </si>
  <si>
    <t>解决2500亩农田灌溉用水问题</t>
  </si>
  <si>
    <t>为村内农户每亩增收200元</t>
  </si>
  <si>
    <t>农旅开发</t>
  </si>
  <si>
    <t>索莱坞文化园扩建</t>
  </si>
  <si>
    <r>
      <rPr>
        <sz val="10"/>
        <color theme="1"/>
        <rFont val="宋体"/>
        <charset val="134"/>
      </rPr>
      <t>索莱坞文化园扩建</t>
    </r>
    <r>
      <rPr>
        <sz val="10"/>
        <color indexed="8"/>
        <rFont val="宋体"/>
        <charset val="0"/>
      </rPr>
      <t>6</t>
    </r>
    <r>
      <rPr>
        <sz val="10"/>
        <color rgb="FF000000"/>
        <rFont val="宋体"/>
        <charset val="134"/>
      </rPr>
      <t>、</t>
    </r>
    <r>
      <rPr>
        <sz val="10"/>
        <color indexed="8"/>
        <rFont val="宋体"/>
        <charset val="0"/>
      </rPr>
      <t>1</t>
    </r>
    <r>
      <rPr>
        <sz val="10"/>
        <color rgb="FF000000"/>
        <rFont val="宋体"/>
        <charset val="134"/>
      </rPr>
      <t>、</t>
    </r>
    <r>
      <rPr>
        <sz val="10"/>
        <color indexed="8"/>
        <rFont val="宋体"/>
        <charset val="0"/>
      </rPr>
      <t>2</t>
    </r>
    <r>
      <rPr>
        <sz val="10"/>
        <color rgb="FF000000"/>
        <rFont val="宋体"/>
        <charset val="134"/>
      </rPr>
      <t>、</t>
    </r>
    <r>
      <rPr>
        <sz val="10"/>
        <color indexed="8"/>
        <rFont val="宋体"/>
        <charset val="0"/>
      </rPr>
      <t>21</t>
    </r>
    <r>
      <rPr>
        <sz val="10"/>
        <color rgb="FF000000"/>
        <rFont val="宋体"/>
        <charset val="134"/>
      </rPr>
      <t>、</t>
    </r>
    <r>
      <rPr>
        <sz val="10"/>
        <color indexed="8"/>
        <rFont val="宋体"/>
        <charset val="0"/>
      </rPr>
      <t>23</t>
    </r>
    <r>
      <rPr>
        <sz val="10"/>
        <color rgb="FF000000"/>
        <rFont val="宋体"/>
        <charset val="134"/>
      </rPr>
      <t>、</t>
    </r>
    <r>
      <rPr>
        <sz val="10"/>
        <color indexed="8"/>
        <rFont val="宋体"/>
        <charset val="0"/>
      </rPr>
      <t>16</t>
    </r>
    <r>
      <rPr>
        <sz val="10"/>
        <color rgb="FF000000"/>
        <rFont val="宋体"/>
        <charset val="134"/>
      </rPr>
      <t>组（民宿、自然教育）</t>
    </r>
  </si>
  <si>
    <t>连户公路硬化</t>
  </si>
  <si>
    <r>
      <rPr>
        <sz val="10"/>
        <color theme="1"/>
        <rFont val="宋体"/>
        <charset val="134"/>
      </rPr>
      <t>莲花堰村</t>
    </r>
    <r>
      <rPr>
        <sz val="10"/>
        <color indexed="8"/>
        <rFont val="宋体"/>
        <charset val="0"/>
      </rPr>
      <t>8</t>
    </r>
    <r>
      <rPr>
        <sz val="10"/>
        <color rgb="FF000000"/>
        <rFont val="宋体"/>
        <charset val="134"/>
      </rPr>
      <t>、</t>
    </r>
    <r>
      <rPr>
        <sz val="10"/>
        <color indexed="8"/>
        <rFont val="宋体"/>
        <charset val="0"/>
      </rPr>
      <t>14</t>
    </r>
    <r>
      <rPr>
        <sz val="10"/>
        <color rgb="FF000000"/>
        <rFont val="宋体"/>
        <charset val="134"/>
      </rPr>
      <t>、</t>
    </r>
    <r>
      <rPr>
        <sz val="10"/>
        <color indexed="8"/>
        <rFont val="宋体"/>
        <charset val="0"/>
      </rPr>
      <t>15</t>
    </r>
    <r>
      <rPr>
        <sz val="10"/>
        <color rgb="FF000000"/>
        <rFont val="宋体"/>
        <charset val="134"/>
      </rPr>
      <t>、</t>
    </r>
    <r>
      <rPr>
        <sz val="10"/>
        <color indexed="8"/>
        <rFont val="宋体"/>
        <charset val="0"/>
      </rPr>
      <t>17</t>
    </r>
    <r>
      <rPr>
        <sz val="10"/>
        <color rgb="FF000000"/>
        <rFont val="宋体"/>
        <charset val="134"/>
      </rPr>
      <t>、</t>
    </r>
    <r>
      <rPr>
        <sz val="10"/>
        <color indexed="8"/>
        <rFont val="宋体"/>
        <charset val="0"/>
      </rPr>
      <t>21</t>
    </r>
    <r>
      <rPr>
        <sz val="10"/>
        <color rgb="FF000000"/>
        <rFont val="宋体"/>
        <charset val="134"/>
      </rPr>
      <t>、</t>
    </r>
    <r>
      <rPr>
        <sz val="10"/>
        <color indexed="8"/>
        <rFont val="宋体"/>
        <charset val="0"/>
      </rPr>
      <t>22</t>
    </r>
    <r>
      <rPr>
        <sz val="10"/>
        <color rgb="FF000000"/>
        <rFont val="宋体"/>
        <charset val="134"/>
      </rPr>
      <t>、</t>
    </r>
    <r>
      <rPr>
        <sz val="10"/>
        <color indexed="8"/>
        <rFont val="宋体"/>
        <charset val="0"/>
      </rPr>
      <t>23</t>
    </r>
    <r>
      <rPr>
        <sz val="10"/>
        <color rgb="FF000000"/>
        <rFont val="宋体"/>
        <charset val="134"/>
      </rPr>
      <t>、</t>
    </r>
    <r>
      <rPr>
        <sz val="10"/>
        <color indexed="8"/>
        <rFont val="宋体"/>
        <charset val="0"/>
      </rPr>
      <t>25</t>
    </r>
    <r>
      <rPr>
        <sz val="10"/>
        <color rgb="FF000000"/>
        <rFont val="宋体"/>
        <charset val="134"/>
      </rPr>
      <t>、</t>
    </r>
    <r>
      <rPr>
        <sz val="10"/>
        <color indexed="8"/>
        <rFont val="宋体"/>
        <charset val="0"/>
      </rPr>
      <t>26</t>
    </r>
    <r>
      <rPr>
        <sz val="10"/>
        <color rgb="FF000000"/>
        <rFont val="宋体"/>
        <charset val="134"/>
      </rPr>
      <t>组共</t>
    </r>
    <r>
      <rPr>
        <sz val="10"/>
        <color indexed="8"/>
        <rFont val="宋体"/>
        <charset val="0"/>
      </rPr>
      <t>3000</t>
    </r>
    <r>
      <rPr>
        <sz val="10"/>
        <color rgb="FF000000"/>
        <rFont val="宋体"/>
        <charset val="134"/>
      </rPr>
      <t>米、宽</t>
    </r>
    <r>
      <rPr>
        <sz val="10"/>
        <color indexed="8"/>
        <rFont val="宋体"/>
        <charset val="0"/>
      </rPr>
      <t>3.5</t>
    </r>
    <r>
      <rPr>
        <sz val="10"/>
        <color rgb="FF000000"/>
        <rFont val="宋体"/>
        <charset val="134"/>
      </rPr>
      <t>米、厚</t>
    </r>
    <r>
      <rPr>
        <sz val="10"/>
        <color indexed="8"/>
        <rFont val="宋体"/>
        <charset val="0"/>
      </rPr>
      <t>0.2</t>
    </r>
  </si>
  <si>
    <t>解决人口出行难的问题</t>
  </si>
  <si>
    <t>减少运行农副产品运行成本</t>
  </si>
  <si>
    <t>高标准农田建设</t>
  </si>
  <si>
    <r>
      <rPr>
        <sz val="10"/>
        <color theme="1"/>
        <rFont val="宋体"/>
        <charset val="134"/>
      </rPr>
      <t>莲花堰村全村</t>
    </r>
    <r>
      <rPr>
        <sz val="10"/>
        <color indexed="8"/>
        <rFont val="宋体"/>
        <charset val="0"/>
      </rPr>
      <t>27</t>
    </r>
    <r>
      <rPr>
        <sz val="10"/>
        <color rgb="FF000000"/>
        <rFont val="宋体"/>
        <charset val="134"/>
      </rPr>
      <t>个村民小组（</t>
    </r>
    <r>
      <rPr>
        <sz val="10"/>
        <color indexed="8"/>
        <rFont val="宋体"/>
        <charset val="0"/>
      </rPr>
      <t>4500</t>
    </r>
    <r>
      <rPr>
        <sz val="10"/>
        <color rgb="FF000000"/>
        <rFont val="宋体"/>
        <charset val="134"/>
      </rPr>
      <t>亩）</t>
    </r>
  </si>
  <si>
    <t>为全村农户产业增收</t>
  </si>
  <si>
    <r>
      <rPr>
        <sz val="10"/>
        <color theme="1"/>
        <rFont val="宋体"/>
        <charset val="134"/>
      </rPr>
      <t>全村农田每亩增收</t>
    </r>
    <r>
      <rPr>
        <sz val="10"/>
        <color indexed="8"/>
        <rFont val="宋体"/>
        <charset val="0"/>
      </rPr>
      <t>200</t>
    </r>
    <r>
      <rPr>
        <sz val="10"/>
        <color rgb="FF000000"/>
        <rFont val="宋体"/>
        <charset val="134"/>
      </rPr>
      <t>元</t>
    </r>
  </si>
  <si>
    <t>水利设施建设</t>
  </si>
  <si>
    <t>华一村</t>
  </si>
  <si>
    <t>华一村全村范围山塘升级共10口</t>
  </si>
  <si>
    <t>改善山塘蓄水功能，解决农户农田灌溉问题</t>
  </si>
  <si>
    <t>为农户增收200元/亩</t>
  </si>
  <si>
    <t>沟渠新建，涵管安装</t>
  </si>
  <si>
    <t>新建、  维修</t>
  </si>
  <si>
    <t>柿树4组涵管安装，PE管200米；农林2组张家湾沟渠新建长500米，面宽0.7米，底宽0.5，深0.5；农林1组沟渠维修500米，面宽、底宽均4米，深1.2米；柿树1组、2组、5组沟渠清洗2000米</t>
  </si>
  <si>
    <t>改善沟渠质量，解决农户农田灌溉问题</t>
  </si>
  <si>
    <t>道路扩宽</t>
  </si>
  <si>
    <t>华一村柿树1组、2组道路扩宽长2000米，拓宽1米，厚0.2米；农林1组道路扩宽500米，扩宽1米，厚0.2米</t>
  </si>
  <si>
    <t>改善华一村柿树和农林的农户出行、农产品运输问题。</t>
  </si>
  <si>
    <t>机耕路建设及碎石铺垫</t>
  </si>
  <si>
    <t>华一村全村范围机耕路建设长1000米、碎石铺垫2000米，宽2米</t>
  </si>
  <si>
    <t>机埠维修、重建</t>
  </si>
  <si>
    <t>维修、  重建</t>
  </si>
  <si>
    <t>华一村柿树1组、2组机埠维修；农林2组机埠重建</t>
  </si>
  <si>
    <t>改善机埠抽水功能，解决农户农田灌溉问题</t>
  </si>
  <si>
    <t>松木桥村</t>
  </si>
  <si>
    <t>堰塘改造</t>
  </si>
  <si>
    <t>马涧3.4.9组泊子堰16亩清淤改造</t>
  </si>
  <si>
    <t>改善500亩农田灌溉</t>
  </si>
  <si>
    <t>65户水稻增产增收</t>
  </si>
  <si>
    <t>马涧9.10组沟渠硬化上宽1.5米，下宽0.8米，总长600米</t>
  </si>
  <si>
    <t>改善400亩农田灌溉，提升农田排渍能力</t>
  </si>
  <si>
    <t>42户水稻增产增收</t>
  </si>
  <si>
    <t>官堰4组道路硬化宽3.5米，厚0.2米，长800米</t>
  </si>
  <si>
    <t>改善村民生产、生活条件。</t>
  </si>
  <si>
    <t>解决村民出行问题，节约运输成本，增加村民收入。</t>
  </si>
  <si>
    <t>田家湖生态新区</t>
  </si>
  <si>
    <t>八湾沟沟渠疏洗：长5000米×宽2米</t>
  </si>
  <si>
    <t>解决1800亩农田的灌溉问题</t>
  </si>
  <si>
    <t>改善全区农田的抗旱排泄问题</t>
  </si>
  <si>
    <t>普圣堂社区</t>
  </si>
  <si>
    <t>普圣堂社区14、15组组级公路硬化</t>
  </si>
  <si>
    <t>普圣堂社区14、15组组级公路硬化：长500米×宽3米×厚0.15米</t>
  </si>
  <si>
    <t>解决周边居民95户383人的出行安全问题</t>
  </si>
  <si>
    <t>带动普圣堂社区居民农产品运输</t>
  </si>
  <si>
    <t>普圣堂社区5组、6组</t>
  </si>
  <si>
    <t>普圣堂社区5组、6组2条沟渠硬化：长360米×宽0.8米×深0.6米</t>
  </si>
  <si>
    <t>解决200多亩农田的灌溉问题</t>
  </si>
  <si>
    <t>改善普圣堂社区5组、6组的农田抗旱排泄问题</t>
  </si>
  <si>
    <t>普圣堂社区14组</t>
  </si>
  <si>
    <t>普圣堂社区13.14.16组二条沟渠硬化：长830米×宽0.8米×深0.6米</t>
  </si>
  <si>
    <t>解决370多亩农田的灌溉问题</t>
  </si>
  <si>
    <t>改善普圣堂社区13组、14组、16组的农田抗旱排泄问题</t>
  </si>
  <si>
    <t>田家湖社区</t>
  </si>
  <si>
    <t>横堤村7组</t>
  </si>
  <si>
    <t>田家湖渔业公司三条沟渠疏洗：外围沟长1200米×面宽10米，两条内沟长1800米×面宽7.5米</t>
  </si>
  <si>
    <t>解决渔业公司鱼塘进出水问题，提高鱼苗产量</t>
  </si>
  <si>
    <t>带动脱贫人口就业，增加社区集体经济</t>
  </si>
  <si>
    <t>田家湖社区城南6、7、8、9、渔业组</t>
  </si>
  <si>
    <t>城南6、7、8、9组、渔业组沟渠清淤：总长1000米×面宽17米×淤泥深1.2米</t>
  </si>
  <si>
    <t>解决6、7、8、9组、渔业组100多亩农田灌溉问题</t>
  </si>
  <si>
    <t>改善城南八组的农田抗旱排灌问题</t>
  </si>
  <si>
    <t>田家湖社区城南六组</t>
  </si>
  <si>
    <t>城南六组道路硬化：长1000米×宽3米×厚20公分</t>
  </si>
  <si>
    <t>解决城南片区415人的出行安全问题</t>
  </si>
  <si>
    <t>改善城南片区农产品运输问题</t>
  </si>
  <si>
    <t>团洲乡</t>
  </si>
  <si>
    <t>团北村</t>
  </si>
  <si>
    <t>大堤连接路</t>
  </si>
  <si>
    <t>16.17.18组</t>
  </si>
  <si>
    <t>团北村村委会</t>
  </si>
  <si>
    <t>团北16.17.18组大堤连接路公路硬化，600米长，3米宽</t>
  </si>
  <si>
    <t>解决群众生产运输问题</t>
  </si>
  <si>
    <t>提高道路运输条件，促进农作物输出</t>
  </si>
  <si>
    <t>团东村</t>
  </si>
  <si>
    <t>污水沟硬化</t>
  </si>
  <si>
    <t>团东村团南1-4组</t>
  </si>
  <si>
    <t>团东村村委会</t>
  </si>
  <si>
    <t>团南1-4组污水沟硬化
长1100米，底宽0.6米，坡高1.3米面宽3米</t>
  </si>
  <si>
    <t>改善农田灌溉条件</t>
  </si>
  <si>
    <t>团东村团南1-2组</t>
  </si>
  <si>
    <t>团南1-2组机耕路硬化
长2000米，宽3米，厚0.2米</t>
  </si>
  <si>
    <t>提高农田机械化</t>
  </si>
  <si>
    <t>提高农户出行便利，提高出行安全性，方便农户生产生活</t>
  </si>
  <si>
    <t>抗旱井疏挖</t>
  </si>
  <si>
    <t>团东村团南1-3组</t>
  </si>
  <si>
    <t>团南1-3组抗旱井疏挖
数量20口，长5米，宽5米
深2米</t>
  </si>
  <si>
    <t>提高农户出行便利</t>
  </si>
  <si>
    <t>团华村</t>
  </si>
  <si>
    <t>养殖场八支渠公路硬化</t>
  </si>
  <si>
    <t>养殖场沟西</t>
  </si>
  <si>
    <t>团华村村委会</t>
  </si>
  <si>
    <t>养殖场公路硬化总计长260米，宽3.5米，厚0.2米</t>
  </si>
  <si>
    <t>解决居民出行</t>
  </si>
  <si>
    <t>改善交通，提高养殖产量</t>
  </si>
  <si>
    <t>养殖场鱼池清淤</t>
  </si>
  <si>
    <t>养殖场</t>
  </si>
  <si>
    <t>295亩养殖场鱼池清淤</t>
  </si>
  <si>
    <t>提高养殖产量</t>
  </si>
  <si>
    <t>改善交通，提高养殖产量.解决居民生活</t>
  </si>
  <si>
    <t>六支渠至团结九组公路修复</t>
  </si>
  <si>
    <t>六支渠至团结九组</t>
  </si>
  <si>
    <t>六支渠至团结九组公路修复总长4500米，宽4.5米，厚0.2米</t>
  </si>
  <si>
    <t>改善交通，提高种.养殖产量</t>
  </si>
  <si>
    <t>加工流通项目</t>
  </si>
  <si>
    <t>产地初加工和精深加工</t>
  </si>
  <si>
    <t>团胜村</t>
  </si>
  <si>
    <t>仓储中心榨油设备更换</t>
  </si>
  <si>
    <t>团洲乡团胜村</t>
  </si>
  <si>
    <t>团胜村村委会</t>
  </si>
  <si>
    <t>提高仓储中心榨油效率</t>
  </si>
  <si>
    <t>提高集体经济收入与农户收入</t>
  </si>
  <si>
    <t>团新村</t>
  </si>
  <si>
    <t>三座节制闸建设</t>
  </si>
  <si>
    <t>湘莲场70#机埠、六支渠50#机埠、五支渠50#机埠</t>
  </si>
  <si>
    <t>团新村村委会</t>
  </si>
  <si>
    <t>湘莲场70#机埠节制闸长20米宽0.6米高4米、六支渠50#机埠节制闸长12米宽0.6米高2.5米、五支渠50#机埠节制闸长15米宽0.6米高3米</t>
  </si>
  <si>
    <t>解决团新村排渍问题</t>
  </si>
  <si>
    <t>提高农田灌溉效率，提提升农作物产量，增加农户收入</t>
  </si>
  <si>
    <t>湘莲场三四组沟渠疏洗</t>
  </si>
  <si>
    <t>湘莲场三四组</t>
  </si>
  <si>
    <t>湘莲场三四组沟渠疏洗长2000米、面宽10米，底宽6米</t>
  </si>
  <si>
    <t>解决新南抗旱排渍问题</t>
  </si>
  <si>
    <t>湘莲场三四组机耕碎石路建设</t>
  </si>
  <si>
    <t>湘莲场三四组机耕碎石路长2000米，宽2.5米、厚0.1米</t>
  </si>
  <si>
    <t>团洲社区</t>
  </si>
  <si>
    <t>社区六组出水沟疏洗硬化建设</t>
  </si>
  <si>
    <t>社区六组</t>
  </si>
  <si>
    <t>社区六组出水沟长300米，面宽1.5米，底宽0.8米，疏洗硬化建设。</t>
  </si>
  <si>
    <t>改善社区居民沟渠污水处理情况</t>
  </si>
  <si>
    <t>提高污水处理力度，强化环保</t>
  </si>
  <si>
    <t>社区六组（上五百米）百米沟疏洗硬化建设</t>
  </si>
  <si>
    <t>社区六组（上五百米）百米沟长140米，面宽1.5米，底宽0.8米，疏洗硬化建设。</t>
  </si>
  <si>
    <t>棉种场</t>
  </si>
  <si>
    <t>棉种场各组田间排水沟维护项目</t>
  </si>
  <si>
    <t>清洗</t>
  </si>
  <si>
    <t>全场各组</t>
  </si>
  <si>
    <t>全场各组田间排水沟总长8900米，宽2.5米</t>
  </si>
  <si>
    <t>解决抗旱排渍问题</t>
  </si>
  <si>
    <t>团西村</t>
  </si>
  <si>
    <t>团西村机耕路硬化</t>
  </si>
  <si>
    <t>团西村团农三组</t>
  </si>
  <si>
    <t>团西村团农三组内垸主路总长900米，宽3米，厚0.2米</t>
  </si>
  <si>
    <t>团西村团农四组</t>
  </si>
  <si>
    <t>团西村团农四组内垸主路总长600米，宽3米，厚0.2米</t>
  </si>
  <si>
    <t>团西村沟渠硬化</t>
  </si>
  <si>
    <t>团西村团农三组新大堤至团西村村部总长200米，宽2米，底宽0.8米</t>
  </si>
  <si>
    <t>改善居民沟渠污水处理情况</t>
  </si>
  <si>
    <t>一站式社区综合服务设施建设</t>
  </si>
  <si>
    <t>团胜村安置点</t>
  </si>
  <si>
    <t>团洲乡乡村振兴办</t>
  </si>
  <si>
    <t>一站式社区综合服务设施建设，消防设施与器材建设</t>
  </si>
  <si>
    <t>强化易地搬迁后扶工作</t>
  </si>
  <si>
    <t>强化群众办事效率</t>
  </si>
  <si>
    <t>扶贫车间建设</t>
  </si>
  <si>
    <t>帮扶车间基础建设</t>
  </si>
  <si>
    <t>团洲乡人民政府</t>
  </si>
  <si>
    <t>1.共富工坊生产区域与外部生活区域间隔围墙建设，高2.5米，宽0.24米，长120米。
2.团洲垸共富工坊大门前道路及沟渠建设（包含路基清理建设），路长300米，路宽4米，路厚0.25米；沟渠长300米，面宽1米，底宽0.5米。
3.团洲垸共富工坊员工宿舍水电改造。</t>
  </si>
  <si>
    <t>解决脱贫劳动力就其问题</t>
  </si>
  <si>
    <t>吸纳脱贫劳动力就业，提高收入</t>
  </si>
  <si>
    <t>帮扶车间配套建设</t>
  </si>
  <si>
    <t>1.团洲垸共富工坊员工宿舍修缮，宿舍楼共三层，每层10间房，约300平米。（包含卫生间建设）
2团洲垸共富工坊配套设施建设。</t>
  </si>
  <si>
    <t>新河乡</t>
  </si>
  <si>
    <t>华丰村</t>
  </si>
  <si>
    <t>2026.8.25</t>
  </si>
  <si>
    <t>南北干渠、友谊渠、华丰10组建设路程长6000米，宽3.5米，厚0.2米</t>
  </si>
  <si>
    <t>农副产品运输畅通</t>
  </si>
  <si>
    <t>解决村民农副产品运输</t>
  </si>
  <si>
    <t>2026.10.28</t>
  </si>
  <si>
    <t>花牛干渠疏洗长2000米，面宽10米，底宽6米</t>
  </si>
  <si>
    <t>解决 农田灌溉</t>
  </si>
  <si>
    <t>解决环境与水利问题</t>
  </si>
  <si>
    <t>水型农田水利设施建设</t>
  </si>
  <si>
    <t>前进7、9组新建机埠一座</t>
  </si>
  <si>
    <t>坝河村</t>
  </si>
  <si>
    <t>1、坝河村华家湾7、8、9、11组道路硬化长1600m，宽3.5m，厚度0.2m；
2、华家湾12组长600米，宽2.5米，厚0.2米；
3、华家湾2、3组长900米，宽2.5米，厚0.2米；
4、坝河村12、14、15、16组长2100米，宽2.5米，厚0.2米。</t>
  </si>
  <si>
    <t>解决农民出行和农产品运输难题</t>
  </si>
  <si>
    <t>解决村民道路安全和出行方便问题</t>
  </si>
  <si>
    <t>1、坝河村新河干渠疏洗1500m、深1米，面宽30米，底宽7m；
2、赤北渠疏洗长1600米，深1米，面宽24米，底宽6米；
3、华家湾片区2组、7组，坝河15组、16组共四个机埠。</t>
  </si>
  <si>
    <t>解决2600多亩农田抗旱排涝难题</t>
  </si>
  <si>
    <t>改善坝河村新河干渠和赤北渠周边农田抗旱排涝问题，</t>
  </si>
  <si>
    <t>坝河村华家湾3组温室大棚配套设施建设，沟渠硬化长800米，面宽1.3米，底宽0.5米，深0.8米。</t>
  </si>
  <si>
    <t>提高温室大棚经济效益促进周边群众科持续发展。</t>
  </si>
  <si>
    <t>改善周边23户67人特别是贫困人口2户5人的就业问题</t>
  </si>
  <si>
    <t>徐家岭村</t>
  </si>
  <si>
    <t>徐家岭村建设1组道路硬化建设 （长600米、宽3.5米、厚0.2米）</t>
  </si>
  <si>
    <t>解决5个组群众出行，农副产品运输畅通</t>
  </si>
  <si>
    <t>改善4个村民小组交通设施，方便群众出行及农产品出售</t>
  </si>
  <si>
    <t>先锋5组道路硬化建设 （长300米、宽3.5米、厚0.2米）</t>
  </si>
  <si>
    <t>改善6个村民小组交通设施，方便群众出行及农产品出售</t>
  </si>
  <si>
    <t>农村机埠建设</t>
  </si>
  <si>
    <t>建设村部50机埠屋面更换、内外墙粉刷、地板硬化、更换开关、更换水泵、更换线路等</t>
  </si>
  <si>
    <t>解决10个小组群众水田供水，</t>
  </si>
  <si>
    <t>解决10个小组群众水田供水，增加群众收入。</t>
  </si>
  <si>
    <t>徐家岭村建设4组机埠建设 （长6米、宽3.5米）</t>
  </si>
  <si>
    <t>解决4个小组群众水田供水，</t>
  </si>
  <si>
    <t>解决4个小组群众水田供水，增加群众收入。</t>
  </si>
  <si>
    <t>牛角尖村</t>
  </si>
  <si>
    <t>道路铺砂石</t>
  </si>
  <si>
    <t>牛角尖村7组长1000m、宽3.5m、厚度0.2m</t>
  </si>
  <si>
    <t>改善周边58户182人特别是贫困人口5户13人的出行问题</t>
  </si>
  <si>
    <t>牛角尖村11、12组排渍渠道疏洗3000m、底宽4m，堤高2m</t>
  </si>
  <si>
    <t>解决1200多亩农田抗旱排涝难题</t>
  </si>
  <si>
    <t>改善牛角尖村11.12组渠道和排渍沟周边农田抗旱排涝问题，</t>
  </si>
  <si>
    <t>牛角尖村9.10.13组长2000m、宽3.5m、厚度0.2m</t>
  </si>
  <si>
    <t>改善周边152户445人特别是贫困人口4户10人的出行问题</t>
  </si>
  <si>
    <t>新河口社区</t>
  </si>
  <si>
    <t>新河口社区一组公路、长1200米、宽3米</t>
  </si>
  <si>
    <t>十三刀村</t>
  </si>
  <si>
    <t>1、中心渠道疏洗1500m、底宽2m，堤高2m；
2、牛氏湖渍堤排渍沟疏洗6000m、底宽2.0m，堤高2m。</t>
  </si>
  <si>
    <t>1、改善中心渠道和排渍沟周边农田抗旱排涝问题；
2、改善牛氏湖渍堤排渍沟周边农田抗旱排涝问题</t>
  </si>
  <si>
    <t>幸福路(新湖段)1300m，宽3m，厚度0.1m砂石路</t>
  </si>
  <si>
    <t>改善周边120户410人特别是贫困人口3户7人的出行问题</t>
  </si>
  <si>
    <t>十三刀村至南堤村连通路硬化长300m、宽3.5m、厚度0.2m；
北堤6组至1组连通路硬化长500m、宽2.5m、厚度0.2m；
北堤片区硬化道路挖补500㎡</t>
  </si>
  <si>
    <t>改善周边268户1045人特别是贫困人口4户10人的出行问题</t>
  </si>
  <si>
    <t>南堤村</t>
  </si>
  <si>
    <t>1、军民渠：3000米，底宽3.5米，堤高3米；
2、换天渠：3000米，底宽2米，堤高2米；
3、电排渠：2000米，底宽4米，堤高3米；
4、南堤十一组：1250米，底宽2米，堤高2米。</t>
  </si>
  <si>
    <t>解决1500多亩农田抗旱排涝难题</t>
  </si>
  <si>
    <t>改善军民渠和换天渠周边农田抗旱排涝问题，2、改善电排渠周边农田抗旱排涝问题</t>
  </si>
  <si>
    <t>1、六甲湖1000米，宽3米，厚度0.2米；
2、南堤十组300米，宽3米，厚度0.2米；
3、益群7组至南堤7组1250米，宽2.5米，厚度0.2米（道路拓宽至3米）；
4、南堤7组危桥重建长度15米，宽5米；
5、南堤6组至13组长550米，宽3米，厚度0.2米</t>
  </si>
  <si>
    <t>1、改善周边290户1450人特别是贫困人口6户18人的出行问题</t>
  </si>
  <si>
    <t>农村基础
设施维修</t>
  </si>
  <si>
    <t>南堤十组机埠维修1座</t>
  </si>
  <si>
    <t>解决1600多亩
农田抗旱排涝
难题</t>
  </si>
  <si>
    <t>改善周边农田抗旱问题。</t>
  </si>
  <si>
    <t>沙口村</t>
  </si>
  <si>
    <t>沙口村红专4组路宽3.5米*长300米*厚0.2米；
沙口村6组路宽3.5米*长400米*厚0.2米</t>
  </si>
  <si>
    <t>改善周围贫困人口28人的出行问题</t>
  </si>
  <si>
    <t>改善周围312人出行问题及农产品运输难问题</t>
  </si>
  <si>
    <t>危桥改扩建</t>
  </si>
  <si>
    <t>沙口村红专8组危桥改扩建宽4米*长10米；
建兴12组组危桥改扩建宽4米*长10米</t>
  </si>
  <si>
    <t>改善周围贫困人口39人的出行问题</t>
  </si>
  <si>
    <t>改善周围265户756人出行问题及农产品运输难问题</t>
  </si>
  <si>
    <t>起拨闸新建</t>
  </si>
  <si>
    <t>沙口村6组起拨闸新建宽1.5米*高2米</t>
  </si>
  <si>
    <t>解决5000多亩水田和旱田的灌溉问题</t>
  </si>
  <si>
    <t>改善沙口村水稻种植灌溉问题</t>
  </si>
  <si>
    <t>购置垃圾桶</t>
  </si>
  <si>
    <t>新购置</t>
  </si>
  <si>
    <t>购置带盖垃圾桶2000个（42CM*52CM)</t>
  </si>
  <si>
    <t>有效减少生活垃圾随意丢弃造成的土壤、水源污染</t>
  </si>
  <si>
    <t>改善村域生态环境，助力农村人居环境整治成效巩固</t>
  </si>
  <si>
    <t>养老院翻修改造</t>
  </si>
  <si>
    <t>沙口村养老院翻修改造</t>
  </si>
  <si>
    <t>改造</t>
  </si>
  <si>
    <t>沙口村养老院翻修改造10间（6米*40米）</t>
  </si>
  <si>
    <t>为农村老年人提供服务</t>
  </si>
  <si>
    <t>改善无房五保户、低保户居住环境</t>
  </si>
  <si>
    <t>县河口村</t>
  </si>
  <si>
    <t>建军5组长300m，宽2.5m，厚0.2m</t>
  </si>
  <si>
    <t>解决农产品运输及出行难的问题</t>
  </si>
  <si>
    <t>解决村民道路安全问题</t>
  </si>
  <si>
    <t>双堤1组长300m，宽2.5m，厚0.2m</t>
  </si>
  <si>
    <t>八一桑场1组日华水果专业合作社长700m，宽2.5m，厚0.2m</t>
  </si>
  <si>
    <t>涵闸修建</t>
  </si>
  <si>
    <t>建军6组涵闸修建长15m，宽10m</t>
  </si>
  <si>
    <t>新合村</t>
  </si>
  <si>
    <t>长艳湖围湖渍堤铺砂石路长1000米，宽3米，厚20cm；
长艳湖1组铺砂石路长1000米，宽3米，厚20cm；
新合村2组铺砂石路长500米，宽2.5米，厚20cm</t>
  </si>
  <si>
    <t>1、改善周边130户418人特别是贫困户监测户6户21人的出行问题</t>
  </si>
  <si>
    <t>长艳湖10组沟渠梳洗400米，宽3米</t>
  </si>
  <si>
    <t>解决850多亩农田抗旱排涝难题</t>
  </si>
  <si>
    <t>1、改善新合村长艳湖110组渠道和排渍沟周边农田抗旱排涝问题，</t>
  </si>
  <si>
    <t>长艳湖电排双侧道路硬化长2000米，宽3.5米，厚20cm</t>
  </si>
  <si>
    <t>1、改善周边60户160人特别是贫困人口4户12人的出行问题</t>
  </si>
  <si>
    <t>长艳湖9组道路硬化长600米，宽2.5米，厚20cm</t>
  </si>
  <si>
    <t>1、改善周边40户190人特别是贫困人口2户2人的出行问题</t>
  </si>
  <si>
    <t>新合村2组道路硬化长350米，宽2.5米，厚20cm</t>
  </si>
  <si>
    <t>1、改善周边30户160人特别是贫困人口1户3人的出行问题</t>
  </si>
  <si>
    <t xml:space="preserve">产业发展项目 </t>
  </si>
  <si>
    <t>禹山镇</t>
  </si>
  <si>
    <t>终南村</t>
  </si>
  <si>
    <t>终南村一、六、七、八、九组山塘升级</t>
  </si>
  <si>
    <t>水利建设</t>
  </si>
  <si>
    <t>终南村一、六、七、八、九组</t>
  </si>
  <si>
    <t>终南村一组山塘升级清淤面积7亩，土方0.5万方，涵管10米、终南村六组山塘升级清淤面积7亩，土方0.5万方，涵管10米、终南村七组山塘升级清淤面积7亩，土方0.5万方，涵管10米、终南村八组山塘升级清淤面积7亩，土方0.5万方，涵管10米、终南村九组山塘升级清淤面积7亩，土方0.5万方，涵管10米</t>
  </si>
  <si>
    <t>人均增收0.02万元</t>
  </si>
  <si>
    <t>解决周边农户农作物灌溉及抗旱排涝</t>
  </si>
  <si>
    <t>终南村五谷四组、终南九组沟渠疏洗</t>
  </si>
  <si>
    <t>终南村五谷四组、终南九组</t>
  </si>
  <si>
    <t>终南村五谷四组沟渠长2200米，底宽3米，面宽6米，清淤0.5米、终南九组沟渠长1400米，底宽3米，面宽6米，清淤0.5米</t>
  </si>
  <si>
    <t>终南村禹山二组、五谷七组、终南十一组公路硬化</t>
  </si>
  <si>
    <t>终南村禹山二组、五谷七组、终南十一组</t>
  </si>
  <si>
    <t>终南村禹山二组公路硬化长500米，宽2.5米，厚0.2米、五谷七组公路硬化长700米，宽2.5米，厚0.2米、终南十一组公路硬化长300米，宽2.5米，厚0.2米</t>
  </si>
  <si>
    <t>方便周边农户交通出行及农作物运输</t>
  </si>
  <si>
    <t>凤山村</t>
  </si>
  <si>
    <t>机埠设备更新</t>
  </si>
  <si>
    <t>凤山村三合三组</t>
  </si>
  <si>
    <r>
      <rPr>
        <sz val="10"/>
        <color rgb="FF000000"/>
        <rFont val="宋体"/>
        <charset val="134"/>
      </rPr>
      <t>凤山村三合三组8村机埠设备更新一</t>
    </r>
    <r>
      <rPr>
        <sz val="10"/>
        <rFont val="宋体"/>
        <charset val="134"/>
      </rPr>
      <t>套，功率22kw</t>
    </r>
  </si>
  <si>
    <t>人均收入增加0.03万元</t>
  </si>
  <si>
    <t>解决农田灌溉，提高群众种粮积极性</t>
  </si>
  <si>
    <t>凤山村双花8组9组</t>
  </si>
  <si>
    <t>双花8组9组稻虾套养基地沟渠硬化，长1.5米，宽1.5米，高一米</t>
  </si>
  <si>
    <t>解决农田灌溉问题</t>
  </si>
  <si>
    <t>建华村</t>
  </si>
  <si>
    <t>建华村脐橙基地建设</t>
  </si>
  <si>
    <r>
      <rPr>
        <sz val="10"/>
        <color rgb="FF000000"/>
        <rFont val="宋体"/>
        <charset val="134"/>
      </rPr>
      <t>1、石山五组脐橙基地</t>
    </r>
    <r>
      <rPr>
        <b/>
        <sz val="10"/>
        <color indexed="8"/>
        <rFont val="宋体"/>
        <charset val="134"/>
      </rPr>
      <t>九月红果树</t>
    </r>
    <r>
      <rPr>
        <sz val="10"/>
        <color rgb="FF000000"/>
        <rFont val="宋体"/>
        <charset val="134"/>
      </rPr>
      <t>埋肥、除草、剪枝、治虫、治病、管护20亩,</t>
    </r>
    <r>
      <rPr>
        <b/>
        <sz val="10"/>
        <color indexed="8"/>
        <rFont val="宋体"/>
        <charset val="134"/>
      </rPr>
      <t>黄金柚</t>
    </r>
    <r>
      <rPr>
        <sz val="10"/>
        <color rgb="FF000000"/>
        <rFont val="宋体"/>
        <charset val="134"/>
      </rPr>
      <t xml:space="preserve">埋肥、除草、剪枝、治虫、治病、管护5亩。                              </t>
    </r>
  </si>
  <si>
    <t>人均收入增加0.02万元</t>
  </si>
  <si>
    <t>增加集体经济收入、解决部分劳动力务工问题</t>
  </si>
  <si>
    <t>建华村沟渠疏洗项目</t>
  </si>
  <si>
    <t xml:space="preserve">1、石山片五干渠沟渠疏洗长1200米、宽5米、高2米；                                        2、向华片3组、6组沟渠（1、2、）疏洗共长2400米、宽15米、高2米；向华片3组、5组沟渠疏洗长1200米、宽15米、高2米； 向华片4组、5组沟渠疏洗长1200 米、宽15米、高2米；一直渠沟渠疏洗 长1200 米、宽15米、高2米。小计：6000米。共计7200米。                                                        </t>
  </si>
  <si>
    <t>解决农田灌溉、生产增收问题</t>
  </si>
  <si>
    <t>建华村公路硬化建设工程</t>
  </si>
  <si>
    <t>建华村三组公路硬化长350米、宽2.5米、厚0.2米；石山五组公路硬化长350米、宽2.5米、厚0.2米。</t>
  </si>
  <si>
    <t>解决周边农户出行方便、农副产品运输问题。</t>
  </si>
  <si>
    <t>建华村机埠建设</t>
  </si>
  <si>
    <t>1、建华村石山一组10千瓦机埠建设1座；2、石山八组10千瓦机埠建设1座；3、向华六组30千瓦机埠建设1座。</t>
  </si>
  <si>
    <t>华兴村</t>
  </si>
  <si>
    <t>华兴村七组,华兴村七组湿地公园附近，华兴村荆竹十二组</t>
  </si>
  <si>
    <t>华兴村七组公路硬化500米，宽2.5米，厚15公分，华兴村七组湿地公园附近公路硬化长200米，宽4.5米，厚20公分。华兴村荆竹12组公路硬化长300米，宽2.8米，厚15公分。</t>
  </si>
  <si>
    <t>人均增收增加0.01万元</t>
  </si>
  <si>
    <t>解决村民运输难出行难的问题</t>
  </si>
  <si>
    <t>华兴村荆竹四组</t>
  </si>
  <si>
    <t>华兴村荆竹四组沟渠硬化长300米，底宽60公分，高80-1.2米。</t>
  </si>
  <si>
    <t>解决村民灌溉难的问题</t>
  </si>
  <si>
    <t>华兴村渔业组</t>
  </si>
  <si>
    <t>华兴村渔业组公路硬化长1100米，宽3.5米，厚20公分。</t>
  </si>
  <si>
    <t>南岭村</t>
  </si>
  <si>
    <t>1.南圻六组公路硬化长800米，宽3.5米；                      2.南圻三组公路硬化长500米，宽3.5米</t>
  </si>
  <si>
    <t>解决周边人口180人出行困难问题</t>
  </si>
  <si>
    <t>道路铺设砂石</t>
  </si>
  <si>
    <t>药场铺设砂石路长800米，宽3米</t>
  </si>
  <si>
    <t>解决村民出行及农作物输出难问题</t>
  </si>
  <si>
    <t>危岭6组机埠重建，面积20㎡</t>
  </si>
  <si>
    <t>1</t>
  </si>
  <si>
    <t>人均收入增加0.05万元</t>
  </si>
  <si>
    <t>解决村民灌溉问题，提高农作物产量</t>
  </si>
  <si>
    <t>八岭村</t>
  </si>
  <si>
    <t>八岭3组、桑场3组、老港9组</t>
  </si>
  <si>
    <t>八岭3组道路硬化长230米、宽3米、厚20cm，桑场3组至一组道路硬化长300米、宽3米厚20cm、老港9组道路硬化长30米、宽3米、厚20cm</t>
  </si>
  <si>
    <r>
      <rPr>
        <sz val="10"/>
        <rFont val="宋体"/>
        <charset val="134"/>
      </rPr>
      <t xml:space="preserve">	</t>
    </r>
    <r>
      <rPr>
        <sz val="10"/>
        <color indexed="8"/>
        <rFont val="宋体"/>
        <charset val="0"/>
      </rPr>
      <t>人均增收0.01万元</t>
    </r>
  </si>
  <si>
    <t>解决农户方便出行，及农作物运输</t>
  </si>
  <si>
    <t>八岭5.6组老港5.9组</t>
  </si>
  <si>
    <t>八岭5.6组、老港5.9组主渠道疏洗1800米、（宽5米、高2.5米）跨主渠机耕桥3处，排水支渠3000米、（宽1米、高0.5米）机耕桥30余处</t>
  </si>
  <si>
    <t>人均增收0.01万元</t>
  </si>
  <si>
    <t>解决农作物抗旱、排渍及农作物运输</t>
  </si>
  <si>
    <t>八岭1组、八岭3组</t>
  </si>
  <si>
    <t>八岭一组新建15千瓦机埠1座（长3米、宽4米、高2.5米），八岭三组新建11千瓦机埠一座（长3米、宽4米、高2.5米）</t>
  </si>
  <si>
    <t>解决农作物抗旱及排渍</t>
  </si>
  <si>
    <t xml:space="preserve">禹山镇 </t>
  </si>
  <si>
    <t>松树岭村</t>
  </si>
  <si>
    <t>购置</t>
  </si>
  <si>
    <t>1、松树四组机埠设备更换10寸离心泵一台、电动机17kw、镀锌水管30米；2、白鹿七组机埠设备更换8寸混流泵一台、电动机15kw、镀锌水管28米。</t>
  </si>
  <si>
    <t>解决松树四组、白鹿七组周边村民农业生产灌溉问题</t>
  </si>
  <si>
    <t>1、松树七组山塘升级2.4亩，深度1米，清淤土方约1400方；2、松树六组山塘升级3亩，深度1米，清淤土方约1700方；3、茶场山塘升级2.6亩，深度1米，清淤土方约1500方。</t>
  </si>
  <si>
    <t>人均收入增加0.01万元</t>
  </si>
  <si>
    <t>解决周边村民农业生产问题</t>
  </si>
  <si>
    <t>松树岭村白鹿六组沟渠硬化长400米、高0.8米、底宽0.6米。</t>
  </si>
  <si>
    <t>解决松树四、十组村民农业生产问题</t>
  </si>
  <si>
    <t>基地管护</t>
  </si>
  <si>
    <t>松树岭村三组、十一组药柑基地管护150亩。</t>
  </si>
  <si>
    <t>人均收入增加0.005万元</t>
  </si>
  <si>
    <t>解决全村村民生产生活问题</t>
  </si>
  <si>
    <t>松树岭村四组至十组产业路硬化500米（宽2.5米，厚0.2米）</t>
  </si>
  <si>
    <t>解决松树四组村民农业生产及安全出行问题</t>
  </si>
  <si>
    <t>青山村</t>
  </si>
  <si>
    <t>青山村7组沟渠清淤</t>
  </si>
  <si>
    <t>青山村7组</t>
  </si>
  <si>
    <t>青山村7组沟渠清淤，分两段 第一段长1100m，面宽16m，底宽6m，坡高6m；第二段长900m,面宽6m,底宽3m，高2.4m。</t>
  </si>
  <si>
    <t>人均增收200元</t>
  </si>
  <si>
    <t>解决4、5、6、7、8、9组种养殖水源问题</t>
  </si>
  <si>
    <t>青山村10组山塘升级</t>
  </si>
  <si>
    <t>青山村10组</t>
  </si>
  <si>
    <t>青山村10组山塘升级长60m，宽35m,高4m,容量2000立方</t>
  </si>
  <si>
    <t>人均增收400元</t>
  </si>
  <si>
    <t>解决12户48人20亩稻虾种养水源问题</t>
  </si>
  <si>
    <t>青山村8组种养基地新建高标准砂石路</t>
  </si>
  <si>
    <t>青山村8组</t>
  </si>
  <si>
    <t>青山村8组种养基地新建高标准砂石路长500m、宽2.8m</t>
  </si>
  <si>
    <t>18</t>
  </si>
  <si>
    <t>62</t>
  </si>
  <si>
    <t>0</t>
  </si>
  <si>
    <t>3</t>
  </si>
  <si>
    <t>6</t>
  </si>
  <si>
    <t>解决8组、9组18户62人稻虾种养殖，道路问题</t>
  </si>
  <si>
    <t>瓦圻村</t>
  </si>
  <si>
    <t>团湖十一组抗旱渠硬化，底宽0.8米，面宽1.2米，高0.7米，长度1500米，涵管配套。</t>
  </si>
  <si>
    <t>解决团湖十一组的抗旱问题</t>
  </si>
  <si>
    <t>友谊渠抗旱涵闸四处，团湖十二组涵闸一处，团湖十组涵闸一处（每个深1.8米，启闭机1.2*1.2，渠道宽6米，过道面宽1米，底宽1米）</t>
  </si>
  <si>
    <t>解决本村周边的抗旱问题</t>
  </si>
  <si>
    <t>巩固</t>
  </si>
  <si>
    <t>北三渠、夏家4、5、6、10组，瓦圻1、4、5、6组113亩，老大堤1、6、7、10组,383亩，闲置地132亩，中药材施肥，防病治虫，除草，补苗等后护管理。</t>
  </si>
  <si>
    <t>增加村集体经济收入，带动本村村民务工就业</t>
  </si>
  <si>
    <t>七一渠友谊大道至夏家十一组道路硬化700米，宽3.5米，厚20cm。团湖十一组道路硬化600米，宽3.5米，厚20cm。</t>
  </si>
  <si>
    <t>连通村交通便利</t>
  </si>
  <si>
    <t>夏家十一组及团湖十一组村民农业生产及安全出行问题</t>
  </si>
  <si>
    <t>加工储存仓</t>
  </si>
  <si>
    <t>农产品药材加工储存仓，基地面积1300平方米，钢结构：储存仓建地面积800平方米，围墙1440平方米、屋面960平方米；鸵鸟养殖基地占地面积2000平方米，搭建钢结构凉棚，钢结构围栏和天网2900平方米，鸵鸟种约300只。亮化、粉碎机、水道、电路等配套设施建设。</t>
  </si>
  <si>
    <t>增加村集体经济收入，方便村民农产品销售。</t>
  </si>
  <si>
    <t>罗家嘴村</t>
  </si>
  <si>
    <t>新龙6组龙虾基地巩固、管护45亩</t>
  </si>
  <si>
    <t>壮大集体经济收入10万元</t>
  </si>
  <si>
    <t>解决本村5人就业问题</t>
  </si>
  <si>
    <t>新龙4组沟渠疏洗1200米，宽4米，厚4米</t>
  </si>
  <si>
    <t>解决新龙4组村民排渍抗旱问题。</t>
  </si>
  <si>
    <t>罗家嘴村莲花5.6组交界处产业路硬化350米（宽2.5米，厚0.2米）</t>
  </si>
  <si>
    <t>解决莲花5.6组村民农业生产及安全出行问题</t>
  </si>
  <si>
    <t>南竹村</t>
  </si>
  <si>
    <t>林地综合开发</t>
  </si>
  <si>
    <t>李家湾林地采摘观光一体项目100亩，种植枇杷树、柿子树、早熟桔子树、桃树、李子树、无花果、青皮梨树等品种</t>
  </si>
  <si>
    <t>解决群众生活环境问题及村集体经济增收</t>
  </si>
  <si>
    <t>南竹村林场片区沟渠管道送水建设，管径200mm，1200米</t>
  </si>
  <si>
    <t>中药材研学阵地建设</t>
  </si>
  <si>
    <t>南竹村中药材研学阵地建设40亩，种植中药材白芨，黄精、枳壳树、黄栀子果等约200个品种</t>
  </si>
  <si>
    <t>人均增收0.0２万元</t>
  </si>
  <si>
    <t>解决群众就业和村集体经济增收的问题</t>
  </si>
  <si>
    <t>游乐设施项目建设</t>
  </si>
  <si>
    <t>南竹村景区山地车拓展项目建设，3米宽1200米长（车道及设备设施采购）</t>
  </si>
  <si>
    <t>南竹村茶叶产业道路硬化建设，长2000米，宽4.5米、厚0.2米、</t>
  </si>
  <si>
    <t>人均增收0.03万元</t>
  </si>
  <si>
    <t>解决群众安全出行和产品运输的问题</t>
  </si>
  <si>
    <t>南竹村1.9.16.17组七个山塘升级建设，共计28亩、平均清淤深度1.2米、22400方</t>
  </si>
  <si>
    <t>解决村民农田灌溉问题及提高农作物产量</t>
  </si>
  <si>
    <t>老河口村</t>
  </si>
  <si>
    <t>1、桥梁7组机埠购置8寸离心泵一台、电动机17KW，镀锌水管30米；2、老河口9组购置机埠设备12寸离心泵1台、电动机20KW。3、老河口村6组机房重建。</t>
  </si>
  <si>
    <t>解决桥梁7组、老河口9组周边村民农业生产灌溉问题</t>
  </si>
  <si>
    <t>1、老河口1、6、8组沟渠疏洗长2000米，底宽6米。面宽8米。2、老河口3组、桥梁4组沟渠疏洗600米，底宽6米，面宽10米。</t>
  </si>
  <si>
    <t>1、桥梁4组产业路铺设砂石路，长1000米、宽2.5米，厚0.1米：2、老河口7组产业路铺设砂石路1000米宽2.5米，厚0.1米。</t>
  </si>
  <si>
    <t>解决老河口7组、桥梁4组，村民农业生产及安全出行问题</t>
  </si>
  <si>
    <t>大乘寺社区</t>
  </si>
  <si>
    <t>大乘寺社区三组沟渠硬化建设项目</t>
  </si>
  <si>
    <t>大乘寺社区三组</t>
  </si>
  <si>
    <t>大乘寺社区社区三组沟渠清淤、硬化：长约290米、宽3米、深1米；新建小型涵闸2个。</t>
  </si>
  <si>
    <t>解决农田灌溉问题，提高农作物产量。</t>
  </si>
  <si>
    <t>鱼口村</t>
  </si>
  <si>
    <t>北里8组、高圻8组、高圻12组</t>
  </si>
  <si>
    <t>北里8组砂石路建设长500米、宽3米，高圻8组砂石路建设长800米、宽3米，高圻12组砂石路建设长1200米，宽3米。</t>
  </si>
  <si>
    <t>人均增收0.09万元</t>
  </si>
  <si>
    <t>解决农产品运输及周边人员出行问题</t>
  </si>
  <si>
    <t>砂山村</t>
  </si>
  <si>
    <t>砂山村蓼兰四组沟渠疏洗，长1500米，面宽5米，底宽3米，高2米</t>
  </si>
  <si>
    <t>解决蓼兰四组周边村民180人农业生产灌溉问题</t>
  </si>
  <si>
    <t>砂山村砂山4组公路硬化，长700米，宽2.5米，厚0.2米。 砂山村砂山5组公路硬化长1000米，宽2.5米，厚0.2米。  砂山村张家窖渔场团湖组公路硬化，长700米，宽2.5米，厚0.2米。  砂山村蓼兰2组公路硬化，长500米，宽2.5米，厚0.2米。  砂山村蓼兰10组公路硬化，长500米，宽2.5米，厚0.2米。</t>
  </si>
  <si>
    <t>解决周边人口320人安全出行问题</t>
  </si>
  <si>
    <t>南山村</t>
  </si>
  <si>
    <t>产业基地围栏新建、维修及苗木补植管护等</t>
  </si>
  <si>
    <t>新建、维修、补植、管护</t>
  </si>
  <si>
    <t>南山一组、南山六组</t>
  </si>
  <si>
    <t>1.南山一组产业基地围栏维修，约50亩；               2.南山六组产业基地围栏新建，约65亩；                  3.南山六组产业基地苗木（柑桔）补植，约65亩；                                      4.南山一组、六组产业基地管护，约115亩。</t>
  </si>
  <si>
    <t>增加村集体经济收入，带动脱贫劳动力就业，家庭增收。</t>
  </si>
  <si>
    <t>标准化生产基地建设</t>
  </si>
  <si>
    <t>产业基地滴灌设施安装</t>
  </si>
  <si>
    <t>1.南山一组产业基地50亩滴灌设施安装；               2.南山六组产业基地65亩滴灌设施安装。</t>
  </si>
  <si>
    <t>西湖五组沟渠硬化</t>
  </si>
  <si>
    <t>西湖五组</t>
  </si>
  <si>
    <t>南山村西湖五组沟渠硬化约1000米，底宽约0.5米， 面宽约1.5米，高约0.6米：80至100米设置涵闸一处</t>
  </si>
  <si>
    <t>提升群众种粮积极性，农户人均增收0.01万元</t>
  </si>
  <si>
    <t>解决周边农田灌溉80亩</t>
  </si>
  <si>
    <t>繁荣二组沟渠硬化</t>
  </si>
  <si>
    <t>繁荣二组</t>
  </si>
  <si>
    <t>南山村繁荣二组沟渠硬化约400米，底宽约0.5米，面宽约1.2米，高约0.8米；80至100米设置涵闸一处</t>
  </si>
  <si>
    <t>解决周边农田灌溉50亩</t>
  </si>
  <si>
    <t>南山四组新堰山塘升级改造</t>
  </si>
  <si>
    <t>南山四组</t>
  </si>
  <si>
    <t>南山四组新堰山塘升级改造约3亩，清淤加土方外运2000方左右，两侧坡边六合板铺设，长约100米，宽约3.5米。</t>
  </si>
  <si>
    <t>解决周边农田灌溉45亩</t>
  </si>
  <si>
    <t>治河渡镇</t>
  </si>
  <si>
    <t>登瀛村</t>
  </si>
  <si>
    <t>登瀛村一二三组沟渠清洗</t>
  </si>
  <si>
    <t>沟渠清洗</t>
  </si>
  <si>
    <t>登瀛1至3组沟渠清洗长2400米.底宽0.766米.面宽1米.高0.8米沟渠涵管更换30节.50#</t>
  </si>
  <si>
    <t>提高农户的经济收入</t>
  </si>
  <si>
    <t>解决农户的农业灌溉及排水</t>
  </si>
  <si>
    <t>登瀛村十组至十三组路面铺沙石</t>
  </si>
  <si>
    <t>路面铺沙石</t>
  </si>
  <si>
    <t>登瀛10至13组机耕路铺沙石长1400米.宽3米..沙石厚15公分.另沟渠涵管更换20节.50#</t>
  </si>
  <si>
    <t>提高农户的经济壮大村集体经济</t>
  </si>
  <si>
    <t>红光社区</t>
  </si>
  <si>
    <t>一组潘华渠黑臭水沟整治改造</t>
  </si>
  <si>
    <t>红光一组</t>
  </si>
  <si>
    <t>一组潘华渠填埋土方，安装涵管、沉井、排水管，路面土石方夯实，沟北边做路基：长250米、面宽7米、底宽4米、深3米</t>
  </si>
  <si>
    <t>解决排涝居民出行问题，改善民生环境</t>
  </si>
  <si>
    <t>改善就近80户居民的出行和农产品运输等民生环境问题</t>
  </si>
  <si>
    <t>黄蓬村</t>
  </si>
  <si>
    <t>黄蓬六组、七组、十组、上高三组、四组、五组、六组沟渠疏洗：长4100米×面宽6米×底宽3.5米×深1.5米（黄蓬六组、七组、十组长1200米，上高三组、四组、五组、六组分别850米）</t>
  </si>
  <si>
    <t>解决周边1225亩农田灌溉问题</t>
  </si>
  <si>
    <t>改善黄蓬六组、七组、十组、上高三组、四组、五组、六组的抗旱排涝问题</t>
  </si>
  <si>
    <t>黄蓬七组、八组、水产组道路硬化长520米*宽2.5米（黄蓬七组230米，黄蓬八组160米，黄蓬水产组130米）</t>
  </si>
  <si>
    <t>解决周边10户农户出行问题</t>
  </si>
  <si>
    <t>解决周边10户农户蔬菜外运问题</t>
  </si>
  <si>
    <t>机耕路砂石路铺设</t>
  </si>
  <si>
    <t>黄蓬二组、五组、上高四组、五组、九组砂石铺设（长2700米*2.5米宽，厚度0.1米，其中黄蓬二组500米，黄蓬五组400米，上高四组600米，上高五组600米，上高九组600米）</t>
  </si>
  <si>
    <t>解决735亩农田旋耕机、收割机等农机进出</t>
  </si>
  <si>
    <t>解决735亩农田农产品外运问题</t>
  </si>
  <si>
    <t>潘家渡村</t>
  </si>
  <si>
    <t>潘家渡村润德11组、3组、10组、4组、5组、6组的沟渠上截渠疏洗与扩宽。长2000米×（面宽3米，底宽1米。）×深1.5米，扩宽至长2000米×（面宽6米，底宽2米。）×深2米</t>
  </si>
  <si>
    <t>解决400亩农田灌溉问题</t>
  </si>
  <si>
    <t>改善潘家渡村润德片抗旱排涝问题，提高产量</t>
  </si>
  <si>
    <t>潘家渡村潘家1组潘山家庭农场配套工程：1.潘家1组沟渠疏洗，长500米×（面宽1米，底宽0.5米）×深0.8米；2.潘家1组道路硬化，长300米×宽3.5米×厚0.2米；3.潘家1组桥面扩宽，原4米扩宽至6米，长4米×宽4米扩宽至长4米×宽6米</t>
  </si>
  <si>
    <t>解决500亩农田灌溉问题，解决潘山家庭农场农产品运输以及农户出行问题</t>
  </si>
  <si>
    <t>以潘山家庭农场与潘山帮扶车间以为项目主体，1.吸纳农村劳动力长期或季节性务工；2.对农户闲置土地进行流转，让农户获得稳定租金收入；3.订单收购，与农户开展订单生产，统一提供种苗、技术等服务签订协议</t>
  </si>
  <si>
    <t>潘家渡村星光11组沟渠疏洗：长600米×（面宽5米，底宽2.5米）×高0.6米</t>
  </si>
  <si>
    <t>解决周边200亩农田灌溉问题</t>
  </si>
  <si>
    <t>改善潘家渡星光片11组的抗旱排涝问题。</t>
  </si>
  <si>
    <t>严家河村</t>
  </si>
  <si>
    <t>机耕砂石路铺设</t>
  </si>
  <si>
    <r>
      <rPr>
        <sz val="10"/>
        <color theme="1"/>
        <rFont val="宋体"/>
        <charset val="134"/>
      </rPr>
      <t>学会</t>
    </r>
    <r>
      <rPr>
        <sz val="10"/>
        <color rgb="FF000000"/>
        <rFont val="宋体"/>
        <charset val="204"/>
      </rPr>
      <t>6.7.10.13组，长2000米，宽2.5米</t>
    </r>
  </si>
  <si>
    <r>
      <rPr>
        <sz val="10"/>
        <color theme="1"/>
        <rFont val="宋体"/>
        <charset val="134"/>
      </rPr>
      <t>解决周边</t>
    </r>
    <r>
      <rPr>
        <sz val="10"/>
        <color rgb="FF000000"/>
        <rFont val="宋体"/>
        <charset val="204"/>
      </rPr>
      <t>300亩农产品运输问题</t>
    </r>
  </si>
  <si>
    <r>
      <rPr>
        <sz val="10"/>
        <color theme="1"/>
        <rFont val="宋体"/>
        <charset val="134"/>
      </rPr>
      <t>解决学会</t>
    </r>
    <r>
      <rPr>
        <sz val="10"/>
        <color rgb="FF000000"/>
        <rFont val="宋体"/>
        <charset val="134"/>
      </rPr>
      <t>6、7、10、13组农产品运输问题</t>
    </r>
  </si>
  <si>
    <r>
      <rPr>
        <sz val="10"/>
        <color theme="1"/>
        <rFont val="宋体"/>
        <charset val="134"/>
      </rPr>
      <t>严家河村下高</t>
    </r>
    <r>
      <rPr>
        <sz val="10"/>
        <color rgb="FF000000"/>
        <rFont val="宋体"/>
        <charset val="204"/>
      </rPr>
      <t>1组新建机埠 (含配套设施）一处</t>
    </r>
  </si>
  <si>
    <r>
      <rPr>
        <sz val="10"/>
        <color theme="1"/>
        <rFont val="宋体"/>
        <charset val="134"/>
      </rPr>
      <t>解决周边</t>
    </r>
    <r>
      <rPr>
        <sz val="10"/>
        <color rgb="FF000000"/>
        <rFont val="宋体"/>
        <charset val="204"/>
      </rPr>
      <t>600亩农田灌溉问题</t>
    </r>
  </si>
  <si>
    <t>解决下高1、2、4、5、6、
12、13组农田灌溉问题</t>
  </si>
  <si>
    <t xml:space="preserve">配套基
础设施
项目
</t>
  </si>
  <si>
    <t xml:space="preserve">小型农田水
利设施建设
</t>
  </si>
  <si>
    <t xml:space="preserve">治河
社区
</t>
  </si>
  <si>
    <t xml:space="preserve">沟渠疏洗
</t>
  </si>
  <si>
    <t xml:space="preserve">扩建
</t>
  </si>
  <si>
    <t xml:space="preserve">2025.12
</t>
  </si>
  <si>
    <t xml:space="preserve">2026.03
</t>
  </si>
  <si>
    <t xml:space="preserve">治河社区北区的沟渠疏
洗：总长1400米*面宽4
米*高3米
</t>
  </si>
  <si>
    <t xml:space="preserve">223
</t>
  </si>
  <si>
    <t xml:space="preserve">680
</t>
  </si>
  <si>
    <t xml:space="preserve">1
</t>
  </si>
  <si>
    <t xml:space="preserve">解决400亩蔬
菜基地的灌溉
问题
</t>
  </si>
  <si>
    <t xml:space="preserve">改善农业生产
的抗早排泄问
题
</t>
  </si>
  <si>
    <t xml:space="preserve">农村基
础设族
</t>
  </si>
  <si>
    <t xml:space="preserve">农村道路建
设
</t>
  </si>
  <si>
    <t xml:space="preserve">新建
</t>
  </si>
  <si>
    <t xml:space="preserve">2026.08
</t>
  </si>
  <si>
    <t xml:space="preserve">治河社区南区1组道路
硬化：长300米*宽4.5
米
</t>
  </si>
  <si>
    <t xml:space="preserve">358
</t>
  </si>
  <si>
    <t xml:space="preserve">890
</t>
  </si>
  <si>
    <t xml:space="preserve">18
</t>
  </si>
  <si>
    <t xml:space="preserve">49
</t>
  </si>
  <si>
    <t xml:space="preserve">解决农户出行
和农产品运输
问题
</t>
  </si>
  <si>
    <t xml:space="preserve">改善周围贫困
人口49人的出
行问题
</t>
  </si>
  <si>
    <t>月亮湖村</t>
  </si>
  <si>
    <t>月亮湖村2组灌渠清理、硬化</t>
  </si>
  <si>
    <t>月亮湖村2组</t>
  </si>
  <si>
    <r>
      <rPr>
        <sz val="10"/>
        <color theme="1"/>
        <rFont val="宋体"/>
        <charset val="134"/>
      </rPr>
      <t>2</t>
    </r>
    <r>
      <rPr>
        <sz val="10"/>
        <color rgb="FF000000"/>
        <rFont val="宋体"/>
        <charset val="204"/>
      </rPr>
      <t>组灌渠清理及硬化左右各长568米*（面宽3米、底宽1.5米）*高2米</t>
    </r>
  </si>
  <si>
    <r>
      <rPr>
        <sz val="10"/>
        <color theme="1"/>
        <rFont val="宋体"/>
        <charset val="134"/>
      </rPr>
      <t>解决周边</t>
    </r>
    <r>
      <rPr>
        <sz val="10"/>
        <color rgb="FF000000"/>
        <rFont val="宋体"/>
        <charset val="204"/>
      </rPr>
      <t>658亩水田和旱田的灌溉</t>
    </r>
  </si>
  <si>
    <t>月亮湖村民主8、9组主耕公路砂石化及沟渠清理</t>
  </si>
  <si>
    <t>月亮湖村民主8、9组</t>
  </si>
  <si>
    <r>
      <rPr>
        <sz val="10"/>
        <color theme="1"/>
        <rFont val="宋体"/>
        <charset val="134"/>
      </rPr>
      <t>主耕公路砂石化长</t>
    </r>
    <r>
      <rPr>
        <sz val="10"/>
        <color rgb="FF000000"/>
        <rFont val="宋体"/>
        <charset val="204"/>
      </rPr>
      <t>1500米沟渠清洗长3000米，大沟面宽3米底宽1.5米，高2米，小沟面宽1.5米，底宽0.5米，高1.5米</t>
    </r>
  </si>
  <si>
    <r>
      <rPr>
        <sz val="10"/>
        <color theme="1"/>
        <rFont val="宋体"/>
        <charset val="134"/>
      </rPr>
      <t>解决周边</t>
    </r>
    <r>
      <rPr>
        <sz val="10"/>
        <color rgb="FF000000"/>
        <rFont val="宋体"/>
        <charset val="204"/>
      </rPr>
      <t>473亩农田的农产品运输及灌溉问题</t>
    </r>
  </si>
  <si>
    <t>改善民主八九组的农产品运输及灌溉问题</t>
  </si>
  <si>
    <t>月亮湖村民主4组主耕公路挖补及硬化</t>
  </si>
  <si>
    <t>月亮湖村民主4组</t>
  </si>
  <si>
    <r>
      <rPr>
        <sz val="10"/>
        <color theme="1"/>
        <rFont val="宋体"/>
        <charset val="134"/>
      </rPr>
      <t>主耕公路挖补及硬化长</t>
    </r>
    <r>
      <rPr>
        <sz val="10"/>
        <color rgb="FF000000"/>
        <rFont val="宋体"/>
        <charset val="204"/>
      </rPr>
      <t>300米，宽2.5米</t>
    </r>
  </si>
  <si>
    <t>解决农户出行及农产品运输问题</t>
  </si>
  <si>
    <t>改善周边农户出行及农副产品的运输问题</t>
  </si>
  <si>
    <t>紫南村</t>
  </si>
  <si>
    <t>机耕路修复</t>
  </si>
  <si>
    <t>紫南村红星4、5、12组机耕路修复长1000米*宽2.3米</t>
  </si>
  <si>
    <t>解决200亩农田的农产品运输问题。</t>
  </si>
  <si>
    <t>改善农田的排灌问题、改善红星片农田的抗旱排涝问题农产品运输问题</t>
  </si>
  <si>
    <t>小型农田水利</t>
  </si>
  <si>
    <t>水系恢复</t>
  </si>
  <si>
    <t>新建2处涵闸、维修4处涵闸,紫南村治河6组沟渠疏洗长400米，平均底宽2.米，面宽3.5米，深1米</t>
  </si>
  <si>
    <t>解决农田的排灌问题，提升农作物产量。</t>
  </si>
  <si>
    <t>紫南村治河5组、7组机耕路修复长2500米*宽2.2米</t>
  </si>
  <si>
    <t>解决320亩农田的农产品运输问题</t>
  </si>
  <si>
    <t>改善治河片农田的抗旱排涝问题农产品运输问题</t>
  </si>
  <si>
    <t>光伏发电项目</t>
  </si>
  <si>
    <t>建设光伏发电项目</t>
  </si>
  <si>
    <t>围绕村部办公楼屋顶、篮球场搭建1100平方光伏发电基地</t>
  </si>
  <si>
    <t>增加村民和集体经济收入</t>
  </si>
  <si>
    <t xml:space="preserve">打造高品质蔬菜种植基地
</t>
  </si>
  <si>
    <t>重点建设10亩有机无公害潘家大辣椒基地（国家农产品地理标志）400亩豆角基地、2000亩油菜基地。</t>
  </si>
  <si>
    <t>注滋口镇</t>
  </si>
  <si>
    <t>注东村</t>
  </si>
  <si>
    <t>瓜蒌种植基地</t>
  </si>
  <si>
    <t>东堤九组</t>
  </si>
  <si>
    <t>东堤三组至九组道路硬化长200米宽2.5米厚0.15米</t>
  </si>
  <si>
    <t>人均增长每人每年500元</t>
  </si>
  <si>
    <t>农村基础设施建设</t>
  </si>
  <si>
    <t>农村基本道路</t>
  </si>
  <si>
    <t>龙虾养殖基地</t>
  </si>
  <si>
    <t>注东五组</t>
  </si>
  <si>
    <t>注东五组至养殖一组公路硬化长230米宽2.5米厚0.15米</t>
  </si>
  <si>
    <t>人均增长每人每年600元</t>
  </si>
  <si>
    <t>方便农户出行</t>
  </si>
  <si>
    <t>水稻种植基地</t>
  </si>
  <si>
    <t>南安三组</t>
  </si>
  <si>
    <t>南安三组公路硬化长150米宽2.5米厚0.15米</t>
  </si>
  <si>
    <t>注西村</t>
  </si>
  <si>
    <t>注西1-5组屋前硬化沟清淤</t>
  </si>
  <si>
    <t>注西1-5组</t>
  </si>
  <si>
    <t>注西片1-5组屋前硬化沟清淤1300米，底宽2.5，面宽6米，深度0.8米，共计土方4000方</t>
  </si>
  <si>
    <t>解决
1000
亩农
田灌
溉面
积</t>
  </si>
  <si>
    <t>改善水利设施提高农产品质量和农户生活质量</t>
  </si>
  <si>
    <t xml:space="preserve">农村道路建设拓宽
</t>
  </si>
  <si>
    <t>注南8组至10组，注西老村部至小寄山，村级公路道路拓宽</t>
  </si>
  <si>
    <t>拓宽</t>
  </si>
  <si>
    <t>注南8组至10组隆西沟西路, 注西老村部至小寄山</t>
  </si>
  <si>
    <t>拓宽1.5米，长度3900米，厚0.2米</t>
  </si>
  <si>
    <t>3（注西村、桥南村，寄山村）</t>
  </si>
  <si>
    <t>解决
运输</t>
  </si>
  <si>
    <t>改善交通及周边群众出行</t>
  </si>
  <si>
    <t>溜口村</t>
  </si>
  <si>
    <t>入户路道路硬化</t>
  </si>
  <si>
    <t>北洲片7组</t>
  </si>
  <si>
    <t>入户路道路硬化北洲片7组：长800米×宽2.6米×厚0.2米</t>
  </si>
  <si>
    <t>解决周边人口出行</t>
  </si>
  <si>
    <t>方便周边人口生产生活需求</t>
  </si>
  <si>
    <t>北洲片2.3.4.5组</t>
  </si>
  <si>
    <t>入户路道路硬化北洲片2.3.4.5组：长1050米*宽2.6米*厚0.2米</t>
  </si>
  <si>
    <t>黄鳝基地产业公路硬化</t>
  </si>
  <si>
    <t>溜口片1、4、5、8、9、10、11组</t>
  </si>
  <si>
    <t xml:space="preserve">溜口村至隆庆莲场连接线公路硬化：长700米×宽3.5米×厚0.2米。                       溜口村1.4.5.8.9.10.11组黄鳝基地公路硬化：长1000米×宽2.8米×厚0.2米。                                                              </t>
  </si>
  <si>
    <t>解决周边农户出行及农产品运输</t>
  </si>
  <si>
    <t>方便周边人口生产生活</t>
  </si>
  <si>
    <t>东浃村</t>
  </si>
  <si>
    <t>东浃片1、2组；东沟片2、3组</t>
  </si>
  <si>
    <t>东浃村机耕路建设，东浃片1、2组共长2100米，宽2.5米，厚0.1米；东沟片2、3组长2800米，宽2.5米，厚0.1米。</t>
  </si>
  <si>
    <t>解决680亩农田产品运输问题</t>
  </si>
  <si>
    <t>改善农田运输，提升农户收益</t>
  </si>
  <si>
    <t/>
  </si>
  <si>
    <t>通组及生产道路硬化</t>
  </si>
  <si>
    <t>东浃片4组</t>
  </si>
  <si>
    <t>东浃村通组及生产道路硬化，东浃片4组共长300米，宽2.5米，厚0.2米。</t>
  </si>
  <si>
    <t>解决周边农户出行及农产品运输问题</t>
  </si>
  <si>
    <t>隆安村</t>
  </si>
  <si>
    <t>隆安村隆桥8.9.10组，</t>
  </si>
  <si>
    <t>稻虾鳖种养基地沟渠梳洗，隆桥片向东沟长1000米、面宽6米、底宽3米、高1.5米</t>
  </si>
  <si>
    <t>解决1800亩农田和水产养殖进出水问题</t>
  </si>
  <si>
    <t>改善水利设施，提升作物产量</t>
  </si>
  <si>
    <t>隆安村隆桥片5.8组</t>
  </si>
  <si>
    <t>稻虾鳖种养基地机耕路铺设碎石路面，隆桥5.8组长1300米、宽3米、厚0.1米。</t>
  </si>
  <si>
    <t>解决1860亩农田产品运输问题</t>
  </si>
  <si>
    <t>隆安村隆桥片2组</t>
  </si>
  <si>
    <t>稻虾种养殖基地红旗沟涵闸翻新改造20MX6MX3M，涵管直径80厘米</t>
  </si>
  <si>
    <t>解决423亩农田排渍灌溉</t>
  </si>
  <si>
    <t>新富村</t>
  </si>
  <si>
    <t>机埠维修</t>
  </si>
  <si>
    <t>新港片(2-3组)新富片(8-9组)新强片(2-5组)</t>
  </si>
  <si>
    <t>新港片(2-3组)新富片(8-9组)新强片(2-5组)解决水稻种植基地4000多亩农田灌溉</t>
  </si>
  <si>
    <t>500户</t>
  </si>
  <si>
    <t>2880人</t>
  </si>
  <si>
    <t>解决4000多亩农田灌溉</t>
  </si>
  <si>
    <t>提高种养殖收益</t>
  </si>
  <si>
    <t>生产项目机耕路建设硬化</t>
  </si>
  <si>
    <t xml:space="preserve">新富片(1-2-4-5组)2000米
</t>
  </si>
  <si>
    <t>新富片(1-2-4-5组)
机耕路建设硬化道路硬化2000米宽2.5米，厚0.15米</t>
  </si>
  <si>
    <t>400户</t>
  </si>
  <si>
    <t>1500人</t>
  </si>
  <si>
    <t>解决农产品运输</t>
  </si>
  <si>
    <t>围垦村</t>
  </si>
  <si>
    <t>围垦片二组</t>
  </si>
  <si>
    <t>围垦片二组中心路长2200米，宽3米、围垦3、4组立斗争1500米，宽3米路铺碎石，围垦村新成片3、4组中心路碎石铺设全长2100米，宽3米，围垦片5、6组五七路长2000米，宽3米，围垦片六组中心路碎石铺设全长2500米，宽3米</t>
  </si>
  <si>
    <t>方便围垦村村民出行，及农产品运出安全问题</t>
  </si>
  <si>
    <t>围垦片3、4、5、6组</t>
  </si>
  <si>
    <t>围垦片3、4、5、6组道路硬化全长2120米，宽2.5米</t>
  </si>
  <si>
    <t>围垦村新成片一组</t>
  </si>
  <si>
    <t>围垦村新成片一组排灌两用机埠</t>
  </si>
  <si>
    <t>保障农户旱涝保收</t>
  </si>
  <si>
    <t>带动周边农户增产收入</t>
  </si>
  <si>
    <t>新洲村</t>
  </si>
  <si>
    <t>新桥片1一2组机耕路长2058米</t>
  </si>
  <si>
    <t>新桥片1一2组</t>
  </si>
  <si>
    <t>机耕路铺设碎石新桥片1一2组全长2058米，宽2.5米，厚0.1米</t>
  </si>
  <si>
    <t>解决350亩农田产品运输问题</t>
  </si>
  <si>
    <t>涵闸重建</t>
  </si>
  <si>
    <t>新桥片1一2组与新富村交界处，涵闸2处</t>
  </si>
  <si>
    <t>新桥片1一2组与新富村交界处，</t>
  </si>
  <si>
    <t>新桥片1.2组与新富村交界处，涵闸2处重建，闸长4.5.宽5米，高2.5米，(管径1.2米)</t>
  </si>
  <si>
    <t>解决机械作业与农产品运输</t>
  </si>
  <si>
    <t>改善水利设施提升农户收益</t>
  </si>
  <si>
    <t>农产品仓储保鲜冷链基础设施建设</t>
  </si>
  <si>
    <t xml:space="preserve">农产品仓储保鲜冷链    </t>
  </si>
  <si>
    <t xml:space="preserve">新洲村八组            </t>
  </si>
  <si>
    <t>新洲村八组屋长10米.宽4米.高3米</t>
  </si>
  <si>
    <t>解决农产品仓储保鲜问题</t>
  </si>
  <si>
    <t>改善保鲜设施，提升农户收益</t>
  </si>
  <si>
    <t>和美湘村建设</t>
  </si>
  <si>
    <t>隆西村</t>
  </si>
  <si>
    <t>通组路道路建设</t>
  </si>
  <si>
    <t>隆西村永兴6、8组，书院3、7、8组联户道路硬化长900米，宽2.5米、厚0.15米。永兴9、10组道路硬化300米，宽3米，厚0.2米。</t>
  </si>
  <si>
    <t>方便隆西村村民出行，及农产品运出安全问题</t>
  </si>
  <si>
    <t>烘干厂建设</t>
  </si>
  <si>
    <t>隆西村隆兴十一组</t>
  </si>
  <si>
    <t>隆西村隆兴十一组，谷物烘干建设设仓库占地面积1200平方米，新增一台烘干设备，硬化路面270平方</t>
  </si>
  <si>
    <t>提升农户收益</t>
  </si>
  <si>
    <t>全村各组</t>
  </si>
  <si>
    <t>书院一组至六组800米，宽3米，厚0.06米，隆兴四组至八组2200米，宽3米，厚0.06米</t>
  </si>
  <si>
    <t>破损道路维修</t>
  </si>
  <si>
    <t>永兴、隆兴</t>
  </si>
  <si>
    <t>五一公路拓宽长2900米，宽0.5米，红旗渠维修挖补长1000米，宽5米</t>
  </si>
  <si>
    <t>方便隆西村村民出行</t>
  </si>
  <si>
    <t>配套基础设施建设项目</t>
  </si>
  <si>
    <t>小型农田水利基础建设</t>
  </si>
  <si>
    <t>新发村</t>
  </si>
  <si>
    <t>13-15组机耕路建设</t>
  </si>
  <si>
    <t>13组-15组</t>
  </si>
  <si>
    <t>机耕路路面铺设碎石，长2400米、宽2.8米，厚0.07米</t>
  </si>
  <si>
    <t>解决13-15组农产品运输问题</t>
  </si>
  <si>
    <t>2-9组渍堤沟清淤</t>
  </si>
  <si>
    <t>2-9组</t>
  </si>
  <si>
    <t>沟渠清洗长3000米，宽4米，深0.5米</t>
  </si>
  <si>
    <t>解决2-9组农田积水问题</t>
  </si>
  <si>
    <t>养殖片2组公路硬化</t>
  </si>
  <si>
    <t>新发村养殖片2组</t>
  </si>
  <si>
    <t>长1000米，宽2.5米，厚0.2米</t>
  </si>
  <si>
    <t>人均增收300元</t>
  </si>
  <si>
    <t>解决养殖片2组组农产品运输问题及出行</t>
  </si>
  <si>
    <t>光伏项目</t>
  </si>
  <si>
    <t>汀头村</t>
  </si>
  <si>
    <t>汀头村新移四组</t>
  </si>
  <si>
    <t>屋顶光伏板132块×0.75＝90千瓦</t>
  </si>
  <si>
    <t>全村</t>
  </si>
  <si>
    <t>增加集体收益</t>
  </si>
  <si>
    <t>汀头村一组至31组12000米宽2.5米厚0.08米</t>
  </si>
  <si>
    <t>方便全村农副产品运输</t>
  </si>
  <si>
    <t>农田水利建设</t>
  </si>
  <si>
    <t>新移二组至汀头二组</t>
  </si>
  <si>
    <t>新移二组至汀头二组长2000米。面宽10米底宽5米</t>
  </si>
  <si>
    <t>方便5600亩面积排灌</t>
  </si>
  <si>
    <t>汀头村昭福六组</t>
  </si>
  <si>
    <t>大棚白膜25张12米×65米。25钢管300根</t>
  </si>
  <si>
    <t>汀头村昭福一组</t>
  </si>
  <si>
    <t> 昭福一组长600米宽2.5米厚0.2米</t>
  </si>
  <si>
    <t>方便全村出行</t>
  </si>
  <si>
    <t>坝上社区</t>
  </si>
  <si>
    <t>坝上社区益稼墟场农业队五一路硬化</t>
  </si>
  <si>
    <t>对五一路进行硬化，长约800米，宽3.5米，厚度0.2米</t>
  </si>
  <si>
    <t>解决农业组近几百地农作物运输的问题</t>
  </si>
  <si>
    <t>下水道建设</t>
  </si>
  <si>
    <t>坝上社区东街</t>
  </si>
  <si>
    <t>东街（彭伏文巷子到刘先华巷子之间）长300米，宽约1.0米，深度0.8米下水道修建</t>
  </si>
  <si>
    <t>解决居民污水处理乱排乱放现象</t>
  </si>
  <si>
    <t>居民生活环境</t>
  </si>
  <si>
    <t>坝上社区益稼墟场农业队</t>
  </si>
  <si>
    <t>对五七渠疏洗，长约1200米，宽4.5米，深3米</t>
  </si>
  <si>
    <t>解决居民便于灌溉的问题</t>
  </si>
  <si>
    <t>全福村</t>
  </si>
  <si>
    <t>均和片星火沟、鱼池组小隆西沟与二五沟；</t>
  </si>
  <si>
    <t>稻虾鳖种养基地沟渠梳洗，均和片小隆西沟长2500米、面宽8米、底宽3米、高1.5米；二五沟长1800、面宽3.5米、底宽1.5米、高1米；星火沟长1800米、面宽4米、底宽2米、高1.5米。</t>
  </si>
  <si>
    <t>解决2400亩农田和水产养殖进出水问题</t>
  </si>
  <si>
    <t>均和片1-5组</t>
  </si>
  <si>
    <t>稻虾鳖种养基地机耕路铺设碎石路面，全福村均和片1、2、3、4、5组共长4600米、宽3米、厚0.1米。</t>
  </si>
  <si>
    <t>排渍灌溉机埠建设</t>
  </si>
  <si>
    <t>全福片1组</t>
  </si>
  <si>
    <t>稻虾种养殖基地配套设施排渍灌溉机埠建设，全福片1组新增35KW14吋机埠一座；5米x4.5米x3米。</t>
  </si>
  <si>
    <t>解决873亩农田排渍灌溉</t>
  </si>
  <si>
    <t>危桥改造</t>
  </si>
  <si>
    <t>八千村</t>
  </si>
  <si>
    <t>农用桥维修加固</t>
  </si>
  <si>
    <t>八千村八八千片13组农用桥</t>
  </si>
  <si>
    <t>八千村八千片13组农用桥维修加固，
桥长20米，桥宽5米，桥高3米。</t>
  </si>
  <si>
    <t>解决周边农户出行及农产品运输安全问题</t>
  </si>
  <si>
    <t>改善基础设施建设质量，提高出行及农产品运输安全</t>
  </si>
  <si>
    <t>八千村桑田片三组</t>
  </si>
  <si>
    <t>八千村桑田片三组道路硬化，全长360米，宽2.5米，厚0.2米</t>
  </si>
  <si>
    <t>提高农副产品经济效益</t>
  </si>
  <si>
    <t>八千村北哑河</t>
  </si>
  <si>
    <t>八千村北哑河沟渠疏洗，全长2400米，面宽8米，底宽6米，深2米</t>
  </si>
  <si>
    <t>解决周边农田灌溉问题</t>
  </si>
  <si>
    <t>改善水利设施，提高农产品产量</t>
  </si>
  <si>
    <t>桥南村</t>
  </si>
  <si>
    <t>桥南村均南片3组，6组，7组，杨桥片2组，3组</t>
  </si>
  <si>
    <t>桥南村均南片3组，6组，7组，杨桥片2组，3组机耕路建设长4000米，宽2.5米，厚0.1米</t>
  </si>
  <si>
    <t>解决500亩地生产运输问题</t>
  </si>
  <si>
    <t>改善生产运输，提高农户种植效益</t>
  </si>
  <si>
    <t>加工</t>
  </si>
  <si>
    <t>产业建设</t>
  </si>
  <si>
    <t>桥南村轮窑组</t>
  </si>
  <si>
    <t>桥南村烘干厂设备添置维护</t>
  </si>
  <si>
    <t>解决农产品仓储问题</t>
  </si>
  <si>
    <t>提高村集体经济收入</t>
  </si>
  <si>
    <t>公益性资产</t>
  </si>
  <si>
    <t>桥南村均南片3组</t>
  </si>
  <si>
    <t>桥南村均南片3组机埠建设</t>
  </si>
  <si>
    <t>解决400亩水稻种植</t>
  </si>
  <si>
    <t>提高农户种植效益</t>
  </si>
  <si>
    <t>幸福村</t>
  </si>
  <si>
    <t>轮窑组至幸福五组</t>
  </si>
  <si>
    <t>幸福村轮窑组至幸福五组沟渠疏洗，全长1600米，面宽7米，底宽5米，深2米</t>
  </si>
  <si>
    <t>砂石路</t>
  </si>
  <si>
    <t>幸福六组至七组</t>
  </si>
  <si>
    <t>幸福六组至七组，全长1500米，宽3米，</t>
  </si>
  <si>
    <t>幸福村新乐三组</t>
  </si>
  <si>
    <t>幸福村新乐三组，全长1300米，宽3米，</t>
  </si>
  <si>
    <t>同丰浃村</t>
  </si>
  <si>
    <t>同丰4组至同丰11组全长2200米，西河5组至南县交界处全长300米</t>
  </si>
  <si>
    <t>同丰四组至同丰十一组全长2200米，西河五组至南县交界处300米共计2500米宽3.5米，厚0.2</t>
  </si>
  <si>
    <t>同丰浃西河至同丰丰收沟，朝晖沟，西河至渔场3组，新胜沟渔场至同丰1组</t>
  </si>
  <si>
    <t>同丰浃村丰收沟长3500米、朝晖沟1200米，新胜沟2400米共计7500米，面宽15米、底宽8米、高8米。</t>
  </si>
  <si>
    <t>解决养殖基地进出水质问题</t>
  </si>
  <si>
    <t>同丰浃村渔场三组、新胜沟、围湖沟</t>
  </si>
  <si>
    <t>同丰浃村渔场1组、新胜沟、围湖沟新建30KW14吋排渍、抗旱、灌溉机埠1座。</t>
  </si>
  <si>
    <t>解决养殖基地抗旱排渍以及解决进出水质问题</t>
  </si>
  <si>
    <t>保障养殖用水，提高农副产品经济效益</t>
  </si>
  <si>
    <t>桥梁新建</t>
  </si>
  <si>
    <t>桥梁建设</t>
  </si>
  <si>
    <t>同丰浃村挖口片10组朝晖沟、同丰浃渔场2组、同丰片8组七一沟</t>
  </si>
  <si>
    <t>同丰浃村挖口片10组朝晖沟、同丰浃渔场2组、
同丰片8组七一沟桥梁建设，西河5组，7组共计5座桥，每座桥长25米、宽5米，厚0.4米。</t>
  </si>
  <si>
    <t>同丰浃村挖口1组
渔场3组</t>
  </si>
  <si>
    <t>同丰浃挖口1组，渔场3组，2米高、1.5米宽</t>
  </si>
  <si>
    <t>种植养殖业基地</t>
  </si>
  <si>
    <t>杨林所村</t>
  </si>
  <si>
    <t>水稻龙虾鳖种养基地沟渠疏洗</t>
  </si>
  <si>
    <t>中岭片2一8组、巴围片3组、杨林2组与立新渠</t>
  </si>
  <si>
    <t>中岭片2一8组3400*5*2*1.5、杨林片2组1000*3.5*1.5*1、立新渠2500*8*3*2.5稻虾鳖种养基地沟渠疏洗</t>
  </si>
  <si>
    <t>解决1935亩农田进出水问题</t>
  </si>
  <si>
    <t>改善水利设施，提升作物产量.提高农户收益</t>
  </si>
  <si>
    <t>农村基层设施建设</t>
  </si>
  <si>
    <t>中岭片3、4、5、6、7组.巴围片1、3组.杨林片6、7、9、13、15组</t>
  </si>
  <si>
    <t>中岭片3.4.5.6.7组共3400*3*0.1，巴围片1、3组共2900*3*0.1、杨林片6.7、9.13.15组共3200*3*0.1稻虾鳖种养基地机耕路砂石化</t>
  </si>
  <si>
    <t>解决1920亩农田产品运输问题</t>
  </si>
  <si>
    <t>新建与维修</t>
  </si>
  <si>
    <t>中岭片4、5组机埠新增、2组机埠维修；杨林片5组，巴围片3组机埠维修。</t>
  </si>
  <si>
    <t>中岭片4、5组各新增18KW10吋机埠一座、2组35KW14吋机埠维修；杨林片5组35KW14吋机埠维修；巴围片1组18KW10吋机埠维修。种养殖基地配套设施机埠新建两座与维护三座</t>
  </si>
  <si>
    <t>解决2100亩农田排渍灌溉</t>
  </si>
  <si>
    <t>农村基本道路硬化</t>
  </si>
  <si>
    <t>运输主干道硬化</t>
  </si>
  <si>
    <t>中岭片2、5、10组，杨林片2、5、11组，巴围片3组入户路及主干路</t>
  </si>
  <si>
    <t>稻虾鳖黑鱼种养基地中岭片2组300*2.5*0.2、5组420*3.5*0.2、10组500*3.5*0.2；杨林片2组500*2.5*0.2、5组350*2.5*0.2、11组150*2.5*0.2；巴围3组350*2.5*0.2入户路与主干路硬化1500*3.5*0.2</t>
  </si>
  <si>
    <t>解决2080亩农田产品运输问题</t>
  </si>
  <si>
    <t>农村配套基础设施</t>
  </si>
  <si>
    <t>东城村</t>
  </si>
  <si>
    <t>东城八组</t>
  </si>
  <si>
    <t>东城村八组新建20Kw14吋排渍灌溉</t>
  </si>
  <si>
    <t>解决周边农田用水问题</t>
  </si>
  <si>
    <t>改善周边农田用水问题</t>
  </si>
  <si>
    <t>东城八组全长200米，宽3米</t>
  </si>
  <si>
    <t>东城4组至6组沿河路段</t>
  </si>
  <si>
    <t>东城村4组至6组沿河全长500米，宽3米</t>
  </si>
  <si>
    <t>团山村</t>
  </si>
  <si>
    <t>团山村同庆片四组 六组九组</t>
  </si>
  <si>
    <t>团山村同庆四组 六组九组路面硬化全长2000米宽3米厚0.2米</t>
  </si>
  <si>
    <t>80户</t>
  </si>
  <si>
    <t>320人</t>
  </si>
  <si>
    <t>团山村团山十组 十二组</t>
  </si>
  <si>
    <t>团山村蔬菜种植基地水利设施建设团山村团山十组十二组机埠维修二处</t>
  </si>
  <si>
    <t>解决蔬菜基地排灌问题</t>
  </si>
  <si>
    <t>团山村同庆片四组五组</t>
  </si>
  <si>
    <t>团山村同庆片稻虾套养基地水利设施建设团山村同庆片四.五、六.九.十组沟渠疏洗长1000米、面宽8米底宽6米、高2米</t>
  </si>
  <si>
    <t>解决稻虾套养基地排灌问题</t>
  </si>
  <si>
    <t>万庾镇</t>
  </si>
  <si>
    <t>白铺村</t>
  </si>
  <si>
    <t>富强十组
田铺4组—黄山9组</t>
  </si>
  <si>
    <t>白铺村道路硬化1150m*2.5m*0.2m，其中：富强十组公路硬化450米；田铺4组—黄山9组公路硬700米。</t>
  </si>
  <si>
    <t>解决周边脱贫人口的出行及农产品运输问题</t>
  </si>
  <si>
    <t>改善交通条件，方便群众出行及农产品运输</t>
  </si>
  <si>
    <t>小型农田
水利设施建设</t>
  </si>
  <si>
    <t xml:space="preserve">沟渠疏洗、硬化
</t>
  </si>
  <si>
    <t>富强—田铺分家沟
田铺4组-富强扇子山
田铺十组
田铺村部</t>
  </si>
  <si>
    <t>白铺村沟渠疏洗长3800米，其中：
1.富强—田铺分家沟长900米，面宽4米，底宽3米，深1米；
2.田铺4组-田铺14组沟渠疏洗长2000米宽2米深0.5米；
3.田铺14组—富强扇子山沟渠疏洗长500米宽3米深1米；
4.田铺机埠沟渠疏洗长400米面宽9米底宽7米深1米。
田铺村部沟渠硬化长150米，宽1米，深1.5米。</t>
  </si>
  <si>
    <t>解决农田灌溉</t>
  </si>
  <si>
    <t>改善灌溉条件，
确保旱涝保收</t>
  </si>
  <si>
    <t>田铺1、11、12、14组；富强1、10组；黄山4、6、9组</t>
  </si>
  <si>
    <t>堰塘升级9处，其中：
1.田铺1组田家堰堰塘升级2.3亩，
2.田铺11组贺家堰堰塘升级3.1亩，
3.田铺12组小堰子堰塘升级1.5亩，
4.田铺14组星堰堰塘升级3.5亩，
5.富强10组堰塘升级3.3亩，
6.傍公路堰堰塘升级1.8亩，
7.黄山4组堰塘升级1亩，
8.黄山6组堰塘升级3亩，
9.黄山9组堰塘升级2.8亩。</t>
  </si>
  <si>
    <t>塌西湖村</t>
  </si>
  <si>
    <t>塌西湖村主干渠沟渠疏洗</t>
  </si>
  <si>
    <t>塌西湖主干渠沟渠疏洗9000米，其中：
渔场渠道7000米*面宽10米*底宽5米*高2米；
塌西湖主渠道2000米*面宽10米*底宽5米*高2米。</t>
  </si>
  <si>
    <t>解决水域环境、提高洪水容量、解决农业组居民作物耕种灌溉问题</t>
  </si>
  <si>
    <t>有助于农民增加农业收入，良好的沟渠系统能保障生产的顺利进行</t>
  </si>
  <si>
    <t>塌西湖一组二组、三组危桥重建</t>
  </si>
  <si>
    <t>塌西湖一组、塌西湖二组、三组</t>
  </si>
  <si>
    <t>塌西湖一组（长12米*宽5米）危桥重建、二组（长11米*宽6米）危桥重建、三组（长10米*宽4.5米）危桥重建。</t>
  </si>
  <si>
    <t>解决村民出行、农作物运输问题</t>
  </si>
  <si>
    <t>改善交通条件方便群众出行及农产品运输</t>
  </si>
  <si>
    <t>乡村道路
建设</t>
  </si>
  <si>
    <t>塌西湖村联户路硬化</t>
  </si>
  <si>
    <t>塌西湖组级联户路硬化全长2600米*宽2.5米*厚0.2米，其中：
渔场2、3组700米；
寺藏1、4、7组900米；
五谷庙3、4、8组1000米。</t>
  </si>
  <si>
    <t>双杨村</t>
  </si>
  <si>
    <t>杨家六组机耕路硬化建设项目</t>
  </si>
  <si>
    <t>杨家6.7组</t>
  </si>
  <si>
    <t>杨家6.7组公路硬化长750米，宽2.5米，厚0.2米。</t>
  </si>
  <si>
    <t>双燕六组沟渠硬化</t>
  </si>
  <si>
    <t>双燕六组</t>
  </si>
  <si>
    <t>双燕六组沟渠硬化260米，底宽0.8米，宽1.8米，深0.8米。</t>
  </si>
  <si>
    <t>改善灌溉条件，确保旱涝保收</t>
  </si>
  <si>
    <t>杨家二组沟渠硬化</t>
  </si>
  <si>
    <t>杨家二组</t>
  </si>
  <si>
    <t>杨家二组沟渠硬化500米，底宽0.8米，面宽1.8米，深0.8米。</t>
  </si>
  <si>
    <t>月形村</t>
  </si>
  <si>
    <t>机埠新建和沟渠硬化</t>
  </si>
  <si>
    <t>三合5组、月形9组、三合8组、10组、新民2组</t>
  </si>
  <si>
    <t>1.三合5组赵家嘴机埠新建：机房50平米、电机2kw、管道长度10米，直径10寸，沟渠硬化500米，面宽1.2米，底宽0.6米；
2.新民2组沟渠硬化900米，底宽1m，面宽2m。</t>
  </si>
  <si>
    <t>解决了150亩龙虾灌溉问题</t>
  </si>
  <si>
    <t>沟渠疏洗和机耕路铺装</t>
  </si>
  <si>
    <t>月形14组、1-6组</t>
  </si>
  <si>
    <t>月形14组拌杨湖渠沟渠疏洗、沟堤加固，堤面修整1800米，宽3.9米；
月形1组、2组、9组、14组机耕路铺装4000米2.5米0.15米。</t>
  </si>
  <si>
    <t>解决了800亩龙虾灌溉问题</t>
  </si>
  <si>
    <t>月形1组、2组、9组、14组</t>
  </si>
  <si>
    <t>月形9组机耕路硬化300m*2.5m*0.2m。</t>
  </si>
  <si>
    <t>解决周边农户出行问题及农产品运输畅通。</t>
  </si>
  <si>
    <t xml:space="preserve">改善交通条件方便群众出行及农产品运输 </t>
  </si>
  <si>
    <t>新耘农业有机水稻基地扩建升级项目</t>
  </si>
  <si>
    <t>改造升级</t>
  </si>
  <si>
    <t>湖南新耘农业科技有限公司</t>
  </si>
  <si>
    <t>建设内容及规模：安装土壤墒情、水质、气象监测设备30套，构建全域物联网监测网络；建立产品质量追溯系统，录入种植、加工、检测等全流程数据，实现“来源可查、去向可追”。
建设规模：380亩</t>
  </si>
  <si>
    <t>1、产品追溯覆盖率100%
2、带动农户年均增收12000元，提供就业岗位120个。</t>
  </si>
  <si>
    <t>1、就业带动2、订单合作</t>
  </si>
  <si>
    <t>万庾村</t>
  </si>
  <si>
    <t>机耕路铺装</t>
  </si>
  <si>
    <t>涛湖5、6组，吴家桥6、11组</t>
  </si>
  <si>
    <t>涛湖5、6组机耕路砂石铺装长1100m*宽2.5m*厚8cm，吴家桥6组、11组机耕路砂石铺装长1600m*宽2.5m*厚8cm.</t>
  </si>
  <si>
    <t>沟渠改造、疏洗</t>
  </si>
  <si>
    <t>改造、疏洗</t>
  </si>
  <si>
    <t>涛湖5、6组，苍台6组</t>
  </si>
  <si>
    <t>涛湖5、6组五七渠改造长1100m，底宽0.8m，面宽1.5m，苍台6组沟渠疏洗1500m，底宽1m，面宽2.5m.</t>
  </si>
  <si>
    <t>提高抗灾减灾能力、提高防洪能力。</t>
  </si>
  <si>
    <t>改善水利设施提高农作物生产</t>
  </si>
  <si>
    <t>新建、改造</t>
  </si>
  <si>
    <t>苍台6、7、8、9，吴家桥2、6、7</t>
  </si>
  <si>
    <t>涵闸新建3处，其中：1.苍台7、8启闭涵闸新建2处；
2.苍台9组进水涵闸新建。
桥梁新建4处，其中：
1.吴家桥6组2行渠桥梁新建：桥高3米，宽3.5米；顶部路面长8米，宽4米，厚0.2米。
2.4行渠桥梁桥高3米，宽3.5米；顶部路面长8米，宽4米，厚0.2米。
3.吴家桥二组9行渠桥高3米，宽3.5米；顶部路面长8米，宽4米，厚0.2米。
4.10行渠桥梁桥高3米，宽3.5米；顶部路面长8米，宽4米，厚0.2米。
吴家桥7组机埠新建（12寸水泵、35kw）</t>
  </si>
  <si>
    <t>官洲村</t>
  </si>
  <si>
    <t>官洲村后护渠中药栀子林产业发展</t>
  </si>
  <si>
    <t>官洲村后护渠</t>
  </si>
  <si>
    <t>土地平整除杂40亩，采购栀子树苗6000株</t>
  </si>
  <si>
    <t>带动村就业劳动力</t>
  </si>
  <si>
    <t>壮大村集体经济收入</t>
  </si>
  <si>
    <t>官洲12组，官洲10组</t>
  </si>
  <si>
    <t>官洲12组机耕路硬化1000米*2.5米；官洲10组机耕路硬化200米*2.5米</t>
  </si>
  <si>
    <t>解决周边365人出行及</t>
  </si>
  <si>
    <t>改善交通条件方便群众出行及农产品的运输</t>
  </si>
  <si>
    <t>永丰11、12组</t>
  </si>
  <si>
    <t>永丰11、12组渍堤改造600米</t>
  </si>
  <si>
    <t>解决永丰11、12组抗涝面积566亩</t>
  </si>
  <si>
    <t>壮大村集体经济收入，农户增产增收</t>
  </si>
  <si>
    <t>鲁家村</t>
  </si>
  <si>
    <t>组级公路硬化</t>
  </si>
  <si>
    <t>槐树：4组 孟尝：2、5、8、10、11组虾扒湖；鲁家1、5、9、10组</t>
  </si>
  <si>
    <t>鲁家村联户公路硬化3500米*2.5米*0.2米，其中：
1、槐树4组联户公路硬化长350米*2.5米*0.2米；
2、孟尝2、5、8、10、11组虾扒湖联户公路硬化长1800米*2.5米*0.2米； 
3、鲁家1、5、9、10组联户公路硬化长1350米*2.5米*0.2米。</t>
  </si>
  <si>
    <t>解决槐树4组 孟尝2、、5、8、10、11组，虾扒湖鲁家：1、5、9、10组农户出行，农产品运输</t>
  </si>
  <si>
    <t>改善交通条件方便群众出现及农产品运输</t>
  </si>
  <si>
    <t>孟尝：7、9组 槐树1、5、6组，鲁家4、6、7、10组</t>
  </si>
  <si>
    <t>鲁家村沟渠硬化1800米，高度1.1米，底宽1米，面宽1米，其中：  1、孟尝7、9组沟渠硬化400米   2、 槐树1、5、6组沟渠硬化600米  3、鲁家4、6、7、10组沟渠硬化800米。</t>
  </si>
  <si>
    <t>解决孟尝：7、9组 槐树1、5、6组鲁家4、6、7、10组农田灌溉</t>
  </si>
  <si>
    <t>沟渠疏洗和机耕路铺设</t>
  </si>
  <si>
    <t>孟尝：5、6、7、8、9、10、11组槐树：3组机耕路铺设</t>
  </si>
  <si>
    <t>1、鲁家村孟尝：5、6、7、8、9、10、11组沟渠疏洗3000米，底宽1米，面宽1米，高0.85米；            2、槐树3组机耕路铺设250米*2.5米*0.1米。</t>
  </si>
  <si>
    <t>解决孟尝：5、6、7、8、9、10、11组农田灌溉及槐树3组粮食运输出行方便</t>
  </si>
  <si>
    <t>改善灌溉条件，确保旱涝保收及粮食运输方便</t>
  </si>
  <si>
    <t>鼎山村</t>
  </si>
  <si>
    <t>鼎山村鼎山六、七组、       唐家六组、唐家一、三组联户公路硬化</t>
  </si>
  <si>
    <t>鼎山村鼎山六、七组，唐家六组，唐家一、三组</t>
  </si>
  <si>
    <t>鼎山村联户公路硬化3300米*2.5米*0.2米，其中：
1.鼎山村鼎山六、七组联户公路硬化长800米、宽2.5米，厚0.2米；
2.鼎山村唐家六组联户公路硬化长1500米、宽2.5米，厚0.2米；
3.鼎山村唐家一、三组联户公路硬化长1000米、宽2.5米，厚0.2米。</t>
  </si>
  <si>
    <t>解决群众出行难的问题，便于农业生产</t>
  </si>
  <si>
    <t>改善交通条件，方便群众农产品转运</t>
  </si>
  <si>
    <t>鼎山五组堰塘升级</t>
  </si>
  <si>
    <t>鼎山村鼎山五组</t>
  </si>
  <si>
    <t>鼎山村鼎山五组堰塘升级2处：
1.文个堰清淤土方13000方；
2.长高堰清淤土方13000方。</t>
  </si>
  <si>
    <t>解决鼎山五、六、七组农业生产灌溉问题</t>
  </si>
  <si>
    <t>改善群众农田灌溉、提高农业生产保障</t>
  </si>
  <si>
    <t>鼎山村唐家六、七组黄金栀子种植基地建设，唐家一组苎麻种植</t>
  </si>
  <si>
    <t>鼎山村唐家六、七组</t>
  </si>
  <si>
    <t>鼎山村唐家六、七组黄金栀子苗木采购13000株，苎麻土地平整80亩，160000株苗</t>
  </si>
  <si>
    <t>解决在家闲置劳动力70人就业</t>
  </si>
  <si>
    <t>开发闲置荒地打造村级特色种植产业，提高农户收入</t>
  </si>
  <si>
    <t>五田渡村</t>
  </si>
  <si>
    <t>五田渡村种植基地土地平整及基础设施建设</t>
  </si>
  <si>
    <t>指路岭2组、指路岭10组、指路岭11组</t>
  </si>
  <si>
    <t>指路岭2组、指路岭10组、指路岭11组土地平整19亩，沟渠疏洗硬化300米（底宽80CM，面宽150CM,深100CM.)</t>
  </si>
  <si>
    <t>解决农作物种植生长条件，灌溉问题</t>
  </si>
  <si>
    <t>改善农作物种植灌溉条件，确保旱涝保收,增产增收</t>
  </si>
  <si>
    <t>指路岭3、9、10、11组；五田3、7、9组。</t>
  </si>
  <si>
    <r>
      <rPr>
        <sz val="10"/>
        <color theme="1"/>
        <rFont val="宋体"/>
        <charset val="134"/>
      </rPr>
      <t>五田渡村产业路硬化长</t>
    </r>
    <r>
      <rPr>
        <b/>
        <sz val="10"/>
        <color theme="1"/>
        <rFont val="宋体"/>
        <charset val="134"/>
      </rPr>
      <t>1210m*宽2.5m*厚0.15m</t>
    </r>
    <r>
      <rPr>
        <sz val="10"/>
        <color theme="1"/>
        <rFont val="宋体"/>
        <charset val="134"/>
      </rPr>
      <t>，其中：
指路岭10组长500米，五田3组长400米，五田9组长310米；
五田渡村产业路硬化长</t>
    </r>
    <r>
      <rPr>
        <b/>
        <sz val="10"/>
        <color theme="1"/>
        <rFont val="宋体"/>
        <charset val="134"/>
      </rPr>
      <t>2010m*宽3m*厚0.2m</t>
    </r>
    <r>
      <rPr>
        <sz val="10"/>
        <color theme="1"/>
        <rFont val="宋体"/>
        <charset val="134"/>
      </rPr>
      <t>，其中：
指路岭3组长350米，指路岭9组长260米，指路岭11组长300米，
五田7组长1100米</t>
    </r>
    <r>
      <rPr>
        <b/>
        <sz val="10"/>
        <color theme="1"/>
        <rFont val="宋体"/>
        <charset val="134"/>
      </rPr>
      <t>。</t>
    </r>
  </si>
  <si>
    <t>解决群众出行问题、农业生产便利</t>
  </si>
  <si>
    <t>改善交通条件，方便农户农产品运输</t>
  </si>
  <si>
    <t>指路岭1、2、7、10、11组</t>
  </si>
  <si>
    <t>五田渡村沟渠硬化1910米，其中：
指路岭1组长400米底宽0.5米，面宽1.2米，深0.6米；
指路岭2组长400米底宽0.5米，面宽1米，深0.6米；
指路岭7组长200米底宽0.4米，面宽1米，深0.4米；
指路岭10组长410米底宽0.6米，面宽1.2米，深0.5米；
指路岭11组长500米底宽0.6米，面宽1.2米，深0.8米。</t>
  </si>
  <si>
    <t>解决5个小组农田灌溉条件</t>
  </si>
  <si>
    <t>改善灌溉条件和生产出行问题，及时有效解决农田积水排水问题</t>
  </si>
  <si>
    <t>产地初
加工和精深加工</t>
  </si>
  <si>
    <t>兔湖垸村</t>
  </si>
  <si>
    <t>标准化果蔬分拣仓储车间建设</t>
  </si>
  <si>
    <t>新生10组</t>
  </si>
  <si>
    <t>兔湖垸
村</t>
  </si>
  <si>
    <t>新生10组水果分拣、包装、储存车间，占地面积1000平方，建筑面积800平方。</t>
  </si>
  <si>
    <t>自动化、高品质提高水果分类准确率</t>
  </si>
  <si>
    <t>快速地将水果分类，节约时间成本，提高作业效率</t>
  </si>
  <si>
    <t>农村道路建设硬化</t>
  </si>
  <si>
    <t xml:space="preserve">新生1、2、7、9、10组；兔湖1、2、8组；重杨2、4、6、8、9、10组，
</t>
  </si>
  <si>
    <t xml:space="preserve">兔湖垸村道路硬化4870m*宽2.6m*厚0.2m,其中：
新生1组350米，新生2组330米，新生7组370米，围山路至刘立全260米，围山路至许志海240米，围山路至黎述华130米，新生十组刘丙午至蔡运贵250米，新生十组高世炎至刘灯280米，兔湖1组100米，兔湖2组60米，兔湖8组250米，重杨2组160米，重杨4组60米，重杨6组200米，重杨8组200米，重杨9组100米，
重杨10组130米。
</t>
  </si>
  <si>
    <t>为村民生产生活出行提供方便</t>
  </si>
  <si>
    <t>解决村民出行农产品运输</t>
  </si>
  <si>
    <t>新生7组、新生9组、兔湖2组至10组</t>
  </si>
  <si>
    <t xml:space="preserve">道路硬化1400m*宽2.6m*厚0.2m，其中：
五新路至周公道1000米，小学至李中云400米，
兔湖2组至兔湖10组道路扩宽1m*长2500m*厚0.2m。
</t>
  </si>
  <si>
    <t>南街社区</t>
  </si>
  <si>
    <t>南街社区道路硬化</t>
  </si>
  <si>
    <t>严钦兰屋前至冷友华屋后道路硬化长320米，宽3.5米，厚0.2米</t>
  </si>
  <si>
    <t>解决周边2000多人的出行问题</t>
  </si>
  <si>
    <t>南街社区休闲垂钓基地建设</t>
  </si>
  <si>
    <t>南街社区农业组</t>
  </si>
  <si>
    <t>南街社区休闲垂钓基地建设：
改造核心垂钓区2个；
配套建设育苗池1处；
木制钓台10个；
休闲长椅3个；
救生设备等配套附属设施建设。</t>
  </si>
  <si>
    <t xml:space="preserve">基地年运营收入近10万元，村集体经济年增收5万元，
联动周边产业带动居民间接增收户约2000元，受益农户覆盖约60%。
带动农村剩余劳动力及脱贫户（监测户）就业。
</t>
  </si>
  <si>
    <t>就业带动：实现“家门口”就业
创业扶持：激活内生发展动力
 资产联结：让资源变资产</t>
  </si>
  <si>
    <t>北街网格污水治理</t>
  </si>
  <si>
    <t>北街网格下水道维修，全长380米，宽0.6米</t>
  </si>
  <si>
    <t>提升水环境质量与污水资源化水平</t>
  </si>
  <si>
    <t>污水资源化助力农业提质，改善环境带动乡村产业增值</t>
  </si>
  <si>
    <t>万庾村涛湖青年桥</t>
  </si>
  <si>
    <t>涛湖三组</t>
  </si>
  <si>
    <t>新建万庾村涛湖青年桥（长50米*宽6米*8米深）</t>
  </si>
  <si>
    <t>新街社区</t>
  </si>
  <si>
    <t>新街辖区长利港沟渠清淤</t>
  </si>
  <si>
    <t>新街社区三网格长利港</t>
  </si>
  <si>
    <t>国道G234新街辖区段长利港沟渠清淤500米，高4米、底宽8米、面宽12米。</t>
  </si>
  <si>
    <t>方便居民灌溉抗旱</t>
  </si>
  <si>
    <t>改善新街社区辖区的抗旱问题</t>
  </si>
  <si>
    <t>新街辖区长利港沟渠硬化</t>
  </si>
  <si>
    <t>国道G234新街社区辖区段长利港硬化沟渠500米，高4米、底宽8米、面宽12米。</t>
  </si>
  <si>
    <t>硬化沟渠表面光滑，水流阻力小，能快速排涝，避免集镇内涝，保障生产生活安全。</t>
  </si>
  <si>
    <t>沟渠硬化减少水土流失，可固定沟渠边坡，防止雨水冲刷导致沟体坍塌、泥沙淤积，有助于快速排涝</t>
  </si>
  <si>
    <t>胜峰国有林场</t>
  </si>
  <si>
    <t>鼎山工区</t>
  </si>
  <si>
    <t>华容县胜峰国有林场2026年欠发达国有林场防火道路建设项目</t>
  </si>
  <si>
    <t>二分场</t>
  </si>
  <si>
    <t>天龙庵到北岸口防火道路建设，道路硬化，长1500米，宽3米。</t>
  </si>
  <si>
    <t>提升林场防灭火能力</t>
  </si>
  <si>
    <t>改善交通出行，方便护林员巡山及职工出行</t>
  </si>
  <si>
    <t>种苗繁育</t>
  </si>
  <si>
    <t>塔市国有林场</t>
  </si>
  <si>
    <t>华容县塔市国有林场2026年欠发达国有林场基础设施建设项目</t>
  </si>
  <si>
    <t>排头山</t>
  </si>
  <si>
    <t>建设排头山工区苗圃基地15亩。修建钢架棚、浇灌设施、水池、作业道等。</t>
  </si>
  <si>
    <t>建设20亩种苗基地，培育20万株乡土树种，供应2年营林用苗。</t>
  </si>
  <si>
    <t>带动临时就业</t>
  </si>
  <si>
    <t>“一站式”社区综合服务设施建设</t>
  </si>
  <si>
    <t>发改局</t>
  </si>
  <si>
    <t>华容县</t>
  </si>
  <si>
    <t>方便农户日常生活</t>
  </si>
  <si>
    <t>改善易地搬迁户生活质量，提高经济收入。</t>
  </si>
  <si>
    <t>巩固三保障成果</t>
  </si>
  <si>
    <t>教育</t>
  </si>
  <si>
    <t>享受 “雨露计划”职业教育补助</t>
  </si>
  <si>
    <t>农业农村局</t>
  </si>
  <si>
    <t>金融保险配套项目</t>
  </si>
  <si>
    <t>新型经营主体贷款贴息</t>
  </si>
  <si>
    <t>华容县新型农业经营主体贷款贴息项目</t>
  </si>
  <si>
    <r>
      <rPr>
        <sz val="10"/>
        <color theme="1"/>
        <rFont val="宋体"/>
        <charset val="134"/>
      </rPr>
      <t>小额贷款贴</t>
    </r>
    <r>
      <rPr>
        <sz val="10"/>
        <color rgb="FF000000"/>
        <rFont val="宋体"/>
        <charset val="134"/>
      </rPr>
      <t>息</t>
    </r>
  </si>
  <si>
    <t>小额信贷贴息</t>
  </si>
  <si>
    <t>就业项目</t>
  </si>
  <si>
    <t>务工补助</t>
  </si>
  <si>
    <r>
      <rPr>
        <sz val="10"/>
        <color theme="1"/>
        <rFont val="宋体"/>
        <charset val="134"/>
      </rPr>
      <t>交</t>
    </r>
    <r>
      <rPr>
        <sz val="10"/>
        <color rgb="FF000000"/>
        <rFont val="宋体"/>
        <charset val="134"/>
      </rPr>
      <t>通费补助</t>
    </r>
  </si>
  <si>
    <t>交通费补助</t>
  </si>
  <si>
    <r>
      <rPr>
        <sz val="10"/>
        <rFont val="宋体"/>
        <charset val="134"/>
      </rPr>
      <t>交</t>
    </r>
    <r>
      <rPr>
        <sz val="10"/>
        <color rgb="FF000000"/>
        <rFont val="宋体"/>
        <charset val="134"/>
      </rPr>
      <t>通费补助</t>
    </r>
  </si>
  <si>
    <r>
      <rPr>
        <sz val="10"/>
        <color theme="1"/>
        <rFont val="宋体"/>
        <charset val="134"/>
      </rPr>
      <t>农</t>
    </r>
    <r>
      <rPr>
        <sz val="10"/>
        <color rgb="FF000000"/>
        <rFont val="宋体"/>
        <charset val="134"/>
      </rPr>
      <t>村卫生厕所改造</t>
    </r>
  </si>
  <si>
    <t>农村卫生厕所改造(户用、公共厕所)</t>
  </si>
  <si>
    <t>项目管理费</t>
  </si>
  <si>
    <t>公益性岗位</t>
  </si>
  <si>
    <t>公益性岗位补贴</t>
  </si>
  <si>
    <t>提供务工岗位，拓宽农户增收渠道，助力乡村振兴</t>
  </si>
  <si>
    <t>老区发展资金项目</t>
  </si>
  <si>
    <t>民政局</t>
  </si>
  <si>
    <t>改善村民生产、生活条件</t>
  </si>
  <si>
    <t>解决村民出行问题，节约运输成本，增加村民收入</t>
  </si>
  <si>
    <t>产业基地建设等</t>
  </si>
  <si>
    <t>省级美丽乡村（和美湘村示范创建）</t>
  </si>
  <si>
    <t>优势特色产业发展，农村人居环境基础设施建设</t>
  </si>
  <si>
    <t>就业</t>
  </si>
  <si>
    <t>帮扶车间</t>
  </si>
  <si>
    <t>帮扶车间奖补</t>
  </si>
  <si>
    <t>、降低生产运营成本，发展生产</t>
  </si>
  <si>
    <t>降低企业运行成本，拓宽脱贫户、监测户就业渠道</t>
  </si>
  <si>
    <t>产业帮扶</t>
  </si>
  <si>
    <t>重点产业帮扶</t>
  </si>
  <si>
    <t>发展生产</t>
  </si>
  <si>
    <t>带动农户年增收0.05万元</t>
  </si>
  <si>
    <t>发展壮大新型农村集体经济</t>
  </si>
  <si>
    <t>发展壮大新型农村集体经济项目</t>
  </si>
  <si>
    <t>壮大村集体经济，带动农户增产增收</t>
  </si>
  <si>
    <t>解决部分农户就业增产增收</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</si>
</sst>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 numFmtId="178" formatCode="0.00_);[Red]\(0.00\)"/>
    <numFmt numFmtId="179" formatCode="0.0_ "/>
    <numFmt numFmtId="180" formatCode="yyyy&quot;年&quot;m&quot;月&quot;d&quot;日&quot;;@"/>
  </numFmts>
  <fonts count="47">
    <font>
      <sz val="11"/>
      <color theme="1"/>
      <name val="宋体"/>
      <charset val="134"/>
      <scheme val="minor"/>
    </font>
    <font>
      <sz val="12"/>
      <color theme="1"/>
      <name val="宋体"/>
      <charset val="134"/>
      <scheme val="minor"/>
    </font>
    <font>
      <sz val="12"/>
      <name val="Arial"/>
      <charset val="1"/>
    </font>
    <font>
      <sz val="20"/>
      <color theme="1"/>
      <name val="方正小标宋_GBK"/>
      <charset val="134"/>
    </font>
    <font>
      <b/>
      <sz val="10"/>
      <name val="宋体"/>
      <charset val="134"/>
    </font>
    <font>
      <sz val="10"/>
      <name val="宋体"/>
      <charset val="134"/>
    </font>
    <font>
      <sz val="10"/>
      <color theme="1"/>
      <name val="宋体"/>
      <charset val="134"/>
    </font>
    <font>
      <sz val="10"/>
      <color rgb="FF000000"/>
      <name val="宋体"/>
      <charset val="134"/>
    </font>
    <font>
      <sz val="10"/>
      <color rgb="FF000000"/>
      <name val="宋体"/>
      <charset val="204"/>
    </font>
    <font>
      <b/>
      <sz val="8"/>
      <name val="宋体"/>
      <charset val="134"/>
    </font>
    <font>
      <b/>
      <sz val="9"/>
      <name val="宋体"/>
      <charset val="134"/>
    </font>
    <font>
      <sz val="10"/>
      <name val="宋体"/>
      <charset val="0"/>
    </font>
    <font>
      <sz val="10"/>
      <color indexed="8"/>
      <name val="宋体"/>
      <charset val="134"/>
    </font>
    <font>
      <sz val="10"/>
      <color rgb="FFFF0000"/>
      <name val="宋体"/>
      <charset val="134"/>
    </font>
    <font>
      <sz val="10"/>
      <name val="宋体"/>
      <charset val="134"/>
      <scheme val="minor"/>
    </font>
    <font>
      <sz val="10"/>
      <color theme="1"/>
      <name val="宋体"/>
      <charset val="134"/>
      <scheme val="minor"/>
    </font>
    <font>
      <sz val="10"/>
      <color rgb="FF000000"/>
      <name val="宋体"/>
      <charset val="134"/>
      <scheme val="minor"/>
    </font>
    <font>
      <sz val="10"/>
      <color theme="2" tint="-0.9"/>
      <name val="宋体"/>
      <charset val="134"/>
    </font>
    <font>
      <sz val="10"/>
      <color theme="2" tint="-0.899990844447157"/>
      <name val="宋体"/>
      <charset val="134"/>
    </font>
    <font>
      <sz val="10"/>
      <name val="宋体"/>
      <charset val="1"/>
    </font>
    <font>
      <sz val="9"/>
      <color theme="1"/>
      <name val="宋体"/>
      <charset val="134"/>
    </font>
    <font>
      <sz val="9"/>
      <color rgb="FF000000"/>
      <name val="宋体"/>
      <charset val="134"/>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0"/>
    </font>
    <font>
      <b/>
      <sz val="10"/>
      <color indexed="8"/>
      <name val="宋体"/>
      <charset val="134"/>
    </font>
    <font>
      <b/>
      <sz val="10"/>
      <color theme="1"/>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4" borderId="13" applyNumberFormat="0" applyAlignment="0" applyProtection="0">
      <alignment vertical="center"/>
    </xf>
    <xf numFmtId="0" fontId="32" fillId="5" borderId="14" applyNumberFormat="0" applyAlignment="0" applyProtection="0">
      <alignment vertical="center"/>
    </xf>
    <xf numFmtId="0" fontId="33" fillId="5" borderId="13" applyNumberFormat="0" applyAlignment="0" applyProtection="0">
      <alignment vertical="center"/>
    </xf>
    <xf numFmtId="0" fontId="34" fillId="6"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0" fillId="0" borderId="0">
      <alignment vertical="center"/>
    </xf>
  </cellStyleXfs>
  <cellXfs count="14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5" xfId="0" applyFont="1" applyFill="1" applyBorder="1" applyAlignment="1">
      <alignment horizontal="center" vertical="center" wrapText="1"/>
    </xf>
    <xf numFmtId="0" fontId="7" fillId="0" borderId="2" xfId="0" applyFont="1" applyFill="1" applyBorder="1" applyAlignment="1">
      <alignment horizontal="left" vertical="center"/>
    </xf>
    <xf numFmtId="0" fontId="8"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2" xfId="0"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5"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4"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4" fillId="0" borderId="4" xfId="0" applyFont="1" applyFill="1" applyBorder="1" applyAlignment="1">
      <alignment vertical="center" wrapText="1"/>
    </xf>
    <xf numFmtId="9" fontId="6"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2" xfId="0" applyFont="1" applyFill="1" applyBorder="1" applyAlignment="1">
      <alignment vertical="center"/>
    </xf>
    <xf numFmtId="0" fontId="5" fillId="0" borderId="2" xfId="0" applyFont="1" applyFill="1" applyBorder="1" applyAlignment="1">
      <alignment horizontal="left" vertical="center"/>
    </xf>
    <xf numFmtId="0" fontId="5" fillId="0" borderId="2" xfId="0" applyFont="1" applyFill="1" applyBorder="1" applyAlignment="1">
      <alignment wrapText="1"/>
    </xf>
    <xf numFmtId="0"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2" xfId="0" applyFont="1" applyFill="1" applyBorder="1" applyAlignment="1"/>
    <xf numFmtId="0" fontId="8" fillId="0" borderId="2" xfId="0" applyFont="1" applyFill="1" applyBorder="1" applyAlignment="1">
      <alignment horizontal="justify" vertical="center" wrapText="1"/>
    </xf>
    <xf numFmtId="57" fontId="5" fillId="0" borderId="2"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justify" vertical="center"/>
    </xf>
    <xf numFmtId="0" fontId="5" fillId="0" borderId="2" xfId="0" applyNumberFormat="1" applyFont="1" applyFill="1" applyBorder="1" applyAlignment="1" applyProtection="1">
      <alignment horizontal="left" vertical="center" wrapText="1"/>
    </xf>
    <xf numFmtId="0" fontId="12" fillId="0" borderId="2" xfId="0" applyNumberFormat="1" applyFont="1" applyFill="1" applyBorder="1" applyAlignment="1" applyProtection="1">
      <alignment horizontal="left" vertical="center" wrapText="1"/>
    </xf>
    <xf numFmtId="0" fontId="12" fillId="0" borderId="2" xfId="0" applyNumberFormat="1" applyFont="1" applyFill="1" applyBorder="1" applyAlignment="1" applyProtection="1">
      <alignment horizontal="center"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justify" vertical="center"/>
    </xf>
    <xf numFmtId="0" fontId="16" fillId="0" borderId="2"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49" fontId="16" fillId="0" borderId="2" xfId="0" applyNumberFormat="1"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xf>
    <xf numFmtId="177" fontId="17" fillId="0" borderId="2" xfId="0" applyNumberFormat="1" applyFont="1" applyFill="1" applyBorder="1" applyAlignment="1">
      <alignment horizontal="center" vertical="center"/>
    </xf>
    <xf numFmtId="0" fontId="15" fillId="0" borderId="2" xfId="0" applyFont="1" applyFill="1" applyBorder="1" applyAlignment="1">
      <alignment horizontal="center" vertical="center"/>
    </xf>
    <xf numFmtId="0" fontId="6" fillId="0" borderId="2" xfId="0" applyFont="1" applyFill="1" applyBorder="1">
      <alignment vertical="center"/>
    </xf>
    <xf numFmtId="0" fontId="5" fillId="0" borderId="2" xfId="0" applyFont="1" applyFill="1" applyBorder="1">
      <alignment vertical="center"/>
    </xf>
    <xf numFmtId="0" fontId="17" fillId="0" borderId="2" xfId="0" applyFont="1" applyFill="1" applyBorder="1">
      <alignment vertical="center"/>
    </xf>
    <xf numFmtId="0" fontId="17" fillId="0" borderId="2" xfId="0" applyFont="1" applyFill="1" applyBorder="1" applyAlignment="1">
      <alignment horizontal="center" vertical="center"/>
    </xf>
    <xf numFmtId="0" fontId="7" fillId="0" borderId="0" xfId="0" applyFont="1" applyFill="1" applyAlignment="1">
      <alignment horizontal="justify" vertical="center" wrapText="1"/>
    </xf>
    <xf numFmtId="0" fontId="6" fillId="0" borderId="2" xfId="50" applyFont="1" applyFill="1" applyBorder="1" applyAlignment="1">
      <alignment horizontal="center" vertical="center" wrapText="1"/>
    </xf>
    <xf numFmtId="0" fontId="7" fillId="0" borderId="0" xfId="0" applyFont="1" applyFill="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2" xfId="0" applyFont="1" applyFill="1" applyBorder="1" applyAlignment="1">
      <alignment horizontal="justify" vertical="center" wrapText="1"/>
    </xf>
    <xf numFmtId="57" fontId="6" fillId="0" borderId="2"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2" xfId="50" applyNumberFormat="1" applyFont="1" applyFill="1" applyBorder="1" applyAlignment="1">
      <alignment horizontal="center" vertical="center" wrapText="1"/>
    </xf>
    <xf numFmtId="0" fontId="6" fillId="0" borderId="2" xfId="50" applyFont="1" applyFill="1" applyBorder="1" applyAlignment="1">
      <alignment horizontal="left" vertical="center" wrapText="1"/>
    </xf>
    <xf numFmtId="178" fontId="6" fillId="0" borderId="0"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top" wrapText="1"/>
    </xf>
    <xf numFmtId="0" fontId="18" fillId="0" borderId="2" xfId="0" applyFont="1" applyFill="1" applyBorder="1" applyAlignment="1">
      <alignment vertical="center" wrapText="1"/>
    </xf>
    <xf numFmtId="0" fontId="6" fillId="0" borderId="0" xfId="0" applyFont="1" applyFill="1" applyAlignment="1">
      <alignment vertical="center" wrapText="1"/>
    </xf>
    <xf numFmtId="0" fontId="6" fillId="0" borderId="4"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3" fillId="0" borderId="2" xfId="0" applyFont="1" applyFill="1" applyBorder="1" applyAlignment="1">
      <alignment vertical="center" wrapText="1"/>
    </xf>
    <xf numFmtId="0" fontId="5" fillId="0" borderId="2" xfId="0" applyFont="1" applyFill="1" applyBorder="1" applyAlignment="1">
      <alignment horizontal="justify" vertical="center"/>
    </xf>
    <xf numFmtId="31" fontId="12" fillId="0" borderId="2" xfId="0" applyNumberFormat="1" applyFont="1" applyFill="1" applyBorder="1" applyAlignment="1">
      <alignment horizontal="center" vertical="center" wrapText="1"/>
    </xf>
    <xf numFmtId="179" fontId="5"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7" fillId="0" borderId="2" xfId="49" applyFont="1" applyFill="1" applyBorder="1" applyAlignment="1">
      <alignment horizontal="center" vertical="center" wrapText="1"/>
    </xf>
    <xf numFmtId="0" fontId="7" fillId="0" borderId="1"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7" fillId="0" borderId="2" xfId="49" applyFont="1" applyFill="1" applyBorder="1" applyAlignment="1">
      <alignment horizontal="left" vertical="center" wrapText="1"/>
    </xf>
    <xf numFmtId="0" fontId="6" fillId="0" borderId="5" xfId="0" applyFont="1" applyFill="1" applyBorder="1" applyAlignment="1">
      <alignment horizontal="center" vertical="center" wrapText="1"/>
    </xf>
    <xf numFmtId="0" fontId="19" fillId="0" borderId="2" xfId="0" applyFont="1" applyFill="1" applyBorder="1" applyAlignment="1" applyProtection="1">
      <alignment horizontal="center" vertical="center" wrapText="1"/>
    </xf>
    <xf numFmtId="0" fontId="8" fillId="0" borderId="2" xfId="0" applyFont="1" applyFill="1" applyBorder="1" applyAlignment="1">
      <alignment horizontal="left" vertical="top" wrapText="1"/>
    </xf>
    <xf numFmtId="0" fontId="7" fillId="0" borderId="2" xfId="0" applyFont="1" applyFill="1" applyBorder="1" applyAlignment="1">
      <alignment horizontal="justify" vertical="center" wrapText="1"/>
    </xf>
    <xf numFmtId="0" fontId="6" fillId="0" borderId="4" xfId="0" applyFont="1" applyFill="1" applyBorder="1" applyAlignment="1">
      <alignment horizontal="center" vertical="center"/>
    </xf>
    <xf numFmtId="0" fontId="8" fillId="0" borderId="9"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6" fillId="0" borderId="4" xfId="0" applyFont="1" applyFill="1" applyBorder="1" applyAlignment="1">
      <alignment horizontal="left" vertical="center" wrapText="1"/>
    </xf>
    <xf numFmtId="57" fontId="7" fillId="0" borderId="2" xfId="0" applyNumberFormat="1" applyFont="1" applyFill="1" applyBorder="1" applyAlignment="1">
      <alignment horizontal="left" vertical="center" wrapText="1"/>
    </xf>
    <xf numFmtId="57" fontId="5" fillId="0" borderId="2" xfId="0" applyNumberFormat="1" applyFont="1" applyFill="1" applyBorder="1" applyAlignment="1">
      <alignment horizontal="center" vertical="center" wrapText="1"/>
    </xf>
    <xf numFmtId="0" fontId="8" fillId="0" borderId="9" xfId="0" applyNumberFormat="1" applyFont="1" applyFill="1" applyBorder="1" applyAlignment="1">
      <alignment horizontal="left" vertical="center" wrapText="1"/>
    </xf>
    <xf numFmtId="180" fontId="7" fillId="0" borderId="2" xfId="0" applyNumberFormat="1" applyFont="1" applyFill="1" applyBorder="1" applyAlignment="1">
      <alignment horizontal="left" vertical="center" wrapText="1"/>
    </xf>
    <xf numFmtId="0" fontId="7" fillId="0" borderId="2" xfId="0" applyFont="1" applyFill="1" applyBorder="1" applyAlignment="1">
      <alignment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2"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2" xfId="49" applyFont="1" applyFill="1" applyBorder="1" applyAlignment="1">
      <alignment horizontal="center" vertical="center" wrapText="1"/>
    </xf>
    <xf numFmtId="0" fontId="0" fillId="0" borderId="0" xfId="0" applyAlignment="1">
      <alignment vertical="center" wrapText="1"/>
    </xf>
    <xf numFmtId="57" fontId="21" fillId="0" borderId="2" xfId="0" applyNumberFormat="1" applyFont="1" applyFill="1" applyBorder="1" applyAlignment="1">
      <alignment horizontal="center" vertical="center" wrapText="1"/>
    </xf>
    <xf numFmtId="57" fontId="21" fillId="0" borderId="2" xfId="0" applyNumberFormat="1" applyFont="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xf>
    <xf numFmtId="0" fontId="22" fillId="0" borderId="1" xfId="0" applyFont="1" applyFill="1" applyBorder="1" applyAlignment="1">
      <alignment horizontal="left" vertical="center" wrapText="1"/>
    </xf>
    <xf numFmtId="0" fontId="7" fillId="0" borderId="2" xfId="0" applyFont="1" applyBorder="1" applyAlignment="1">
      <alignment horizontal="center" vertical="center"/>
    </xf>
    <xf numFmtId="0" fontId="7" fillId="2" borderId="2"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7" fillId="0" borderId="2" xfId="0" applyFont="1" applyBorder="1" applyAlignment="1">
      <alignment horizontal="left" vertical="center" wrapText="1"/>
    </xf>
    <xf numFmtId="0" fontId="6" fillId="0" borderId="2" xfId="49" applyFont="1" applyFill="1" applyBorder="1" applyAlignment="1">
      <alignment horizontal="left" vertical="center" wrapText="1"/>
    </xf>
    <xf numFmtId="0" fontId="5" fillId="0" borderId="2" xfId="49" applyFont="1" applyFill="1" applyBorder="1" applyAlignment="1">
      <alignment horizontal="left" vertical="center" wrapText="1"/>
    </xf>
    <xf numFmtId="0" fontId="21" fillId="0" borderId="2" xfId="0"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55244</xdr:colOff>
      <xdr:row>329</xdr:row>
      <xdr:rowOff>0</xdr:rowOff>
    </xdr:from>
    <xdr:ext cx="154939" cy="189229"/>
    <xdr:sp>
      <xdr:nvSpPr>
        <xdr:cNvPr id="2" name="textbox2"/>
        <xdr:cNvSpPr txBox="1"/>
      </xdr:nvSpPr>
      <xdr:spPr>
        <a:xfrm>
          <a:off x="2695575" y="35706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3" name="textbox2"/>
        <xdr:cNvSpPr txBox="1"/>
      </xdr:nvSpPr>
      <xdr:spPr>
        <a:xfrm>
          <a:off x="2695575" y="35706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4" name="textbox2"/>
        <xdr:cNvSpPr txBox="1"/>
      </xdr:nvSpPr>
      <xdr:spPr>
        <a:xfrm>
          <a:off x="2695575" y="35706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5" name="textbox2"/>
        <xdr:cNvSpPr txBox="1"/>
      </xdr:nvSpPr>
      <xdr:spPr>
        <a:xfrm>
          <a:off x="2695575" y="35706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6" name="textbox2"/>
        <xdr:cNvSpPr txBox="1"/>
      </xdr:nvSpPr>
      <xdr:spPr>
        <a:xfrm>
          <a:off x="2695575" y="35706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7" name="textbox2"/>
        <xdr:cNvSpPr txBox="1"/>
      </xdr:nvSpPr>
      <xdr:spPr>
        <a:xfrm>
          <a:off x="2695575" y="35706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8" name="textbox2"/>
        <xdr:cNvSpPr txBox="1"/>
      </xdr:nvSpPr>
      <xdr:spPr>
        <a:xfrm>
          <a:off x="2695575" y="35706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9" name="textbox2"/>
        <xdr:cNvSpPr txBox="1"/>
      </xdr:nvSpPr>
      <xdr:spPr>
        <a:xfrm>
          <a:off x="2695575" y="35706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0" name="textbox2"/>
        <xdr:cNvSpPr txBox="1"/>
      </xdr:nvSpPr>
      <xdr:spPr>
        <a:xfrm>
          <a:off x="2695575"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1" name="textbox2"/>
        <xdr:cNvSpPr txBox="1"/>
      </xdr:nvSpPr>
      <xdr:spPr>
        <a:xfrm>
          <a:off x="2695575"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2" name="textbox2"/>
        <xdr:cNvSpPr txBox="1"/>
      </xdr:nvSpPr>
      <xdr:spPr>
        <a:xfrm>
          <a:off x="2695575"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3" name="textbox2"/>
        <xdr:cNvSpPr txBox="1"/>
      </xdr:nvSpPr>
      <xdr:spPr>
        <a:xfrm>
          <a:off x="2695575"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4" name="textbox2"/>
        <xdr:cNvSpPr txBox="1"/>
      </xdr:nvSpPr>
      <xdr:spPr>
        <a:xfrm>
          <a:off x="2695575"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5" name="textbox2"/>
        <xdr:cNvSpPr txBox="1"/>
      </xdr:nvSpPr>
      <xdr:spPr>
        <a:xfrm>
          <a:off x="2695575"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6" name="textbox2"/>
        <xdr:cNvSpPr txBox="1"/>
      </xdr:nvSpPr>
      <xdr:spPr>
        <a:xfrm>
          <a:off x="2695575"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7" name="textbox2"/>
        <xdr:cNvSpPr txBox="1"/>
      </xdr:nvSpPr>
      <xdr:spPr>
        <a:xfrm>
          <a:off x="2695575"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18" name="textbox2"/>
        <xdr:cNvSpPr txBox="1"/>
      </xdr:nvSpPr>
      <xdr:spPr>
        <a:xfrm>
          <a:off x="434721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19" name="textbox2"/>
        <xdr:cNvSpPr txBox="1"/>
      </xdr:nvSpPr>
      <xdr:spPr>
        <a:xfrm>
          <a:off x="434721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0" name="textbox2"/>
        <xdr:cNvSpPr txBox="1"/>
      </xdr:nvSpPr>
      <xdr:spPr>
        <a:xfrm>
          <a:off x="434721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1" name="textbox2"/>
        <xdr:cNvSpPr txBox="1"/>
      </xdr:nvSpPr>
      <xdr:spPr>
        <a:xfrm>
          <a:off x="434721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2" name="textbox2"/>
        <xdr:cNvSpPr txBox="1"/>
      </xdr:nvSpPr>
      <xdr:spPr>
        <a:xfrm>
          <a:off x="434721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3" name="textbox2"/>
        <xdr:cNvSpPr txBox="1"/>
      </xdr:nvSpPr>
      <xdr:spPr>
        <a:xfrm>
          <a:off x="434721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4" name="textbox2"/>
        <xdr:cNvSpPr txBox="1"/>
      </xdr:nvSpPr>
      <xdr:spPr>
        <a:xfrm>
          <a:off x="434721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5" name="textbox2"/>
        <xdr:cNvSpPr txBox="1"/>
      </xdr:nvSpPr>
      <xdr:spPr>
        <a:xfrm>
          <a:off x="434721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26" name="textbox2"/>
        <xdr:cNvSpPr txBox="1"/>
      </xdr:nvSpPr>
      <xdr:spPr>
        <a:xfrm>
          <a:off x="646049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27" name="textbox2"/>
        <xdr:cNvSpPr txBox="1"/>
      </xdr:nvSpPr>
      <xdr:spPr>
        <a:xfrm>
          <a:off x="646049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28" name="textbox2"/>
        <xdr:cNvSpPr txBox="1"/>
      </xdr:nvSpPr>
      <xdr:spPr>
        <a:xfrm>
          <a:off x="646049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29" name="textbox2"/>
        <xdr:cNvSpPr txBox="1"/>
      </xdr:nvSpPr>
      <xdr:spPr>
        <a:xfrm>
          <a:off x="646049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30" name="textbox2"/>
        <xdr:cNvSpPr txBox="1"/>
      </xdr:nvSpPr>
      <xdr:spPr>
        <a:xfrm>
          <a:off x="646049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31" name="textbox2"/>
        <xdr:cNvSpPr txBox="1"/>
      </xdr:nvSpPr>
      <xdr:spPr>
        <a:xfrm>
          <a:off x="646049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32" name="textbox2"/>
        <xdr:cNvSpPr txBox="1"/>
      </xdr:nvSpPr>
      <xdr:spPr>
        <a:xfrm>
          <a:off x="646049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33" name="textbox2"/>
        <xdr:cNvSpPr txBox="1"/>
      </xdr:nvSpPr>
      <xdr:spPr>
        <a:xfrm>
          <a:off x="6460490" y="37605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4" name="textbox2"/>
        <xdr:cNvSpPr txBox="1"/>
      </xdr:nvSpPr>
      <xdr:spPr>
        <a:xfrm>
          <a:off x="2695575"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5" name="textbox2"/>
        <xdr:cNvSpPr txBox="1"/>
      </xdr:nvSpPr>
      <xdr:spPr>
        <a:xfrm>
          <a:off x="2695575"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6" name="textbox2"/>
        <xdr:cNvSpPr txBox="1"/>
      </xdr:nvSpPr>
      <xdr:spPr>
        <a:xfrm>
          <a:off x="2695575"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7" name="textbox2"/>
        <xdr:cNvSpPr txBox="1"/>
      </xdr:nvSpPr>
      <xdr:spPr>
        <a:xfrm>
          <a:off x="2695575"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8" name="textbox2"/>
        <xdr:cNvSpPr txBox="1"/>
      </xdr:nvSpPr>
      <xdr:spPr>
        <a:xfrm>
          <a:off x="2695575"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9" name="textbox2"/>
        <xdr:cNvSpPr txBox="1"/>
      </xdr:nvSpPr>
      <xdr:spPr>
        <a:xfrm>
          <a:off x="2695575"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40" name="textbox2"/>
        <xdr:cNvSpPr txBox="1"/>
      </xdr:nvSpPr>
      <xdr:spPr>
        <a:xfrm>
          <a:off x="2695575"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41" name="textbox2"/>
        <xdr:cNvSpPr txBox="1"/>
      </xdr:nvSpPr>
      <xdr:spPr>
        <a:xfrm>
          <a:off x="2695575"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2"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3"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4"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5"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6"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7"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8"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9"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0" name="textbox2"/>
        <xdr:cNvSpPr txBox="1"/>
      </xdr:nvSpPr>
      <xdr:spPr>
        <a:xfrm>
          <a:off x="646049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1" name="textbox2"/>
        <xdr:cNvSpPr txBox="1"/>
      </xdr:nvSpPr>
      <xdr:spPr>
        <a:xfrm>
          <a:off x="646049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2" name="textbox2"/>
        <xdr:cNvSpPr txBox="1"/>
      </xdr:nvSpPr>
      <xdr:spPr>
        <a:xfrm>
          <a:off x="646049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3" name="textbox2"/>
        <xdr:cNvSpPr txBox="1"/>
      </xdr:nvSpPr>
      <xdr:spPr>
        <a:xfrm>
          <a:off x="646049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4" name="textbox2"/>
        <xdr:cNvSpPr txBox="1"/>
      </xdr:nvSpPr>
      <xdr:spPr>
        <a:xfrm>
          <a:off x="646049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5" name="textbox2"/>
        <xdr:cNvSpPr txBox="1"/>
      </xdr:nvSpPr>
      <xdr:spPr>
        <a:xfrm>
          <a:off x="646049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6" name="textbox2"/>
        <xdr:cNvSpPr txBox="1"/>
      </xdr:nvSpPr>
      <xdr:spPr>
        <a:xfrm>
          <a:off x="646049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7" name="textbox2"/>
        <xdr:cNvSpPr txBox="1"/>
      </xdr:nvSpPr>
      <xdr:spPr>
        <a:xfrm>
          <a:off x="646049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58" name="textbox2"/>
        <xdr:cNvSpPr txBox="1"/>
      </xdr:nvSpPr>
      <xdr:spPr>
        <a:xfrm>
          <a:off x="2695575"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59" name="textbox2"/>
        <xdr:cNvSpPr txBox="1"/>
      </xdr:nvSpPr>
      <xdr:spPr>
        <a:xfrm>
          <a:off x="2695575"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0" name="textbox2"/>
        <xdr:cNvSpPr txBox="1"/>
      </xdr:nvSpPr>
      <xdr:spPr>
        <a:xfrm>
          <a:off x="2695575"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1" name="textbox2"/>
        <xdr:cNvSpPr txBox="1"/>
      </xdr:nvSpPr>
      <xdr:spPr>
        <a:xfrm>
          <a:off x="2695575"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2" name="textbox2"/>
        <xdr:cNvSpPr txBox="1"/>
      </xdr:nvSpPr>
      <xdr:spPr>
        <a:xfrm>
          <a:off x="2695575"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3" name="textbox2"/>
        <xdr:cNvSpPr txBox="1"/>
      </xdr:nvSpPr>
      <xdr:spPr>
        <a:xfrm>
          <a:off x="2695575"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4" name="textbox2"/>
        <xdr:cNvSpPr txBox="1"/>
      </xdr:nvSpPr>
      <xdr:spPr>
        <a:xfrm>
          <a:off x="2695575"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5" name="textbox2"/>
        <xdr:cNvSpPr txBox="1"/>
      </xdr:nvSpPr>
      <xdr:spPr>
        <a:xfrm>
          <a:off x="2695575"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66"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67"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68"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69"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70"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71"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72"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73" name="textbox2"/>
        <xdr:cNvSpPr txBox="1"/>
      </xdr:nvSpPr>
      <xdr:spPr>
        <a:xfrm>
          <a:off x="4347210" y="37712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4" name="textbox2"/>
        <xdr:cNvSpPr txBox="1"/>
      </xdr:nvSpPr>
      <xdr:spPr>
        <a:xfrm>
          <a:off x="434721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5" name="textbox2"/>
        <xdr:cNvSpPr txBox="1"/>
      </xdr:nvSpPr>
      <xdr:spPr>
        <a:xfrm>
          <a:off x="434721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6" name="textbox2"/>
        <xdr:cNvSpPr txBox="1"/>
      </xdr:nvSpPr>
      <xdr:spPr>
        <a:xfrm>
          <a:off x="434721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7" name="textbox2"/>
        <xdr:cNvSpPr txBox="1"/>
      </xdr:nvSpPr>
      <xdr:spPr>
        <a:xfrm>
          <a:off x="434721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8" name="textbox2"/>
        <xdr:cNvSpPr txBox="1"/>
      </xdr:nvSpPr>
      <xdr:spPr>
        <a:xfrm>
          <a:off x="434721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9" name="textbox2"/>
        <xdr:cNvSpPr txBox="1"/>
      </xdr:nvSpPr>
      <xdr:spPr>
        <a:xfrm>
          <a:off x="434721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80" name="textbox2"/>
        <xdr:cNvSpPr txBox="1"/>
      </xdr:nvSpPr>
      <xdr:spPr>
        <a:xfrm>
          <a:off x="434721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81" name="textbox2"/>
        <xdr:cNvSpPr txBox="1"/>
      </xdr:nvSpPr>
      <xdr:spPr>
        <a:xfrm>
          <a:off x="434721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2" name="textbox2"/>
        <xdr:cNvSpPr txBox="1"/>
      </xdr:nvSpPr>
      <xdr:spPr>
        <a:xfrm>
          <a:off x="646049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3" name="textbox2"/>
        <xdr:cNvSpPr txBox="1"/>
      </xdr:nvSpPr>
      <xdr:spPr>
        <a:xfrm>
          <a:off x="646049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4" name="textbox2"/>
        <xdr:cNvSpPr txBox="1"/>
      </xdr:nvSpPr>
      <xdr:spPr>
        <a:xfrm>
          <a:off x="646049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5" name="textbox2"/>
        <xdr:cNvSpPr txBox="1"/>
      </xdr:nvSpPr>
      <xdr:spPr>
        <a:xfrm>
          <a:off x="646049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6" name="textbox2"/>
        <xdr:cNvSpPr txBox="1"/>
      </xdr:nvSpPr>
      <xdr:spPr>
        <a:xfrm>
          <a:off x="646049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7" name="textbox2"/>
        <xdr:cNvSpPr txBox="1"/>
      </xdr:nvSpPr>
      <xdr:spPr>
        <a:xfrm>
          <a:off x="646049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8" name="textbox2"/>
        <xdr:cNvSpPr txBox="1"/>
      </xdr:nvSpPr>
      <xdr:spPr>
        <a:xfrm>
          <a:off x="646049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9" name="textbox2"/>
        <xdr:cNvSpPr txBox="1"/>
      </xdr:nvSpPr>
      <xdr:spPr>
        <a:xfrm>
          <a:off x="6460490" y="37801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0" name="textbox2"/>
        <xdr:cNvSpPr txBox="1"/>
      </xdr:nvSpPr>
      <xdr:spPr>
        <a:xfrm>
          <a:off x="2695575" y="37143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1" name="textbox2"/>
        <xdr:cNvSpPr txBox="1"/>
      </xdr:nvSpPr>
      <xdr:spPr>
        <a:xfrm>
          <a:off x="2695575" y="37143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2" name="textbox2"/>
        <xdr:cNvSpPr txBox="1"/>
      </xdr:nvSpPr>
      <xdr:spPr>
        <a:xfrm>
          <a:off x="2695575" y="37143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3" name="textbox2"/>
        <xdr:cNvSpPr txBox="1"/>
      </xdr:nvSpPr>
      <xdr:spPr>
        <a:xfrm>
          <a:off x="2695575" y="37143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4" name="textbox2"/>
        <xdr:cNvSpPr txBox="1"/>
      </xdr:nvSpPr>
      <xdr:spPr>
        <a:xfrm>
          <a:off x="2695575" y="37143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5" name="textbox2"/>
        <xdr:cNvSpPr txBox="1"/>
      </xdr:nvSpPr>
      <xdr:spPr>
        <a:xfrm>
          <a:off x="2695575" y="37143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6" name="textbox2"/>
        <xdr:cNvSpPr txBox="1"/>
      </xdr:nvSpPr>
      <xdr:spPr>
        <a:xfrm>
          <a:off x="2695575" y="37143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7" name="textbox2"/>
        <xdr:cNvSpPr txBox="1"/>
      </xdr:nvSpPr>
      <xdr:spPr>
        <a:xfrm>
          <a:off x="2695575" y="37143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98" name="textbox2"/>
        <xdr:cNvSpPr txBox="1"/>
      </xdr:nvSpPr>
      <xdr:spPr>
        <a:xfrm>
          <a:off x="2695575" y="36965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99" name="textbox2"/>
        <xdr:cNvSpPr txBox="1"/>
      </xdr:nvSpPr>
      <xdr:spPr>
        <a:xfrm>
          <a:off x="2695575" y="36965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0" name="textbox2"/>
        <xdr:cNvSpPr txBox="1"/>
      </xdr:nvSpPr>
      <xdr:spPr>
        <a:xfrm>
          <a:off x="2695575" y="36965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1" name="textbox2"/>
        <xdr:cNvSpPr txBox="1"/>
      </xdr:nvSpPr>
      <xdr:spPr>
        <a:xfrm>
          <a:off x="2695575" y="36965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2" name="textbox2"/>
        <xdr:cNvSpPr txBox="1"/>
      </xdr:nvSpPr>
      <xdr:spPr>
        <a:xfrm>
          <a:off x="2695575" y="36965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3" name="textbox2"/>
        <xdr:cNvSpPr txBox="1"/>
      </xdr:nvSpPr>
      <xdr:spPr>
        <a:xfrm>
          <a:off x="2695575" y="36965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4" name="textbox2"/>
        <xdr:cNvSpPr txBox="1"/>
      </xdr:nvSpPr>
      <xdr:spPr>
        <a:xfrm>
          <a:off x="2695575" y="36965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5" name="textbox2"/>
        <xdr:cNvSpPr txBox="1"/>
      </xdr:nvSpPr>
      <xdr:spPr>
        <a:xfrm>
          <a:off x="2695575" y="36965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131</xdr:row>
      <xdr:rowOff>0</xdr:rowOff>
    </xdr:from>
    <xdr:ext cx="154939" cy="189229"/>
    <xdr:sp>
      <xdr:nvSpPr>
        <xdr:cNvPr id="106"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131</xdr:row>
      <xdr:rowOff>0</xdr:rowOff>
    </xdr:from>
    <xdr:to>
      <xdr:col>5</xdr:col>
      <xdr:colOff>342265</xdr:colOff>
      <xdr:row>131</xdr:row>
      <xdr:rowOff>184785</xdr:rowOff>
    </xdr:to>
    <xdr:sp>
      <xdr:nvSpPr>
        <xdr:cNvPr id="107" name="textbox3"/>
        <xdr:cNvSpPr txBox="1"/>
      </xdr:nvSpPr>
      <xdr:spPr>
        <a:xfrm>
          <a:off x="2828925" y="135394700"/>
          <a:ext cx="154305" cy="184785"/>
        </a:xfrm>
        <a:prstGeom prst="rect">
          <a:avLst/>
        </a:prstGeom>
        <a:noFill/>
        <a:ln w="9525">
          <a:noFill/>
        </a:ln>
      </xdr:spPr>
    </xdr:sp>
    <xdr:clientData/>
  </xdr:twoCellAnchor>
  <xdr:oneCellAnchor>
    <xdr:from>
      <xdr:col>5</xdr:col>
      <xdr:colOff>55244</xdr:colOff>
      <xdr:row>131</xdr:row>
      <xdr:rowOff>0</xdr:rowOff>
    </xdr:from>
    <xdr:ext cx="154939" cy="189229"/>
    <xdr:sp>
      <xdr:nvSpPr>
        <xdr:cNvPr id="108"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131</xdr:row>
      <xdr:rowOff>0</xdr:rowOff>
    </xdr:from>
    <xdr:to>
      <xdr:col>5</xdr:col>
      <xdr:colOff>342265</xdr:colOff>
      <xdr:row>131</xdr:row>
      <xdr:rowOff>184785</xdr:rowOff>
    </xdr:to>
    <xdr:sp>
      <xdr:nvSpPr>
        <xdr:cNvPr id="109" name="textbox3"/>
        <xdr:cNvSpPr txBox="1"/>
      </xdr:nvSpPr>
      <xdr:spPr>
        <a:xfrm>
          <a:off x="2828925" y="135394700"/>
          <a:ext cx="154305" cy="184785"/>
        </a:xfrm>
        <a:prstGeom prst="rect">
          <a:avLst/>
        </a:prstGeom>
        <a:noFill/>
        <a:ln w="9525">
          <a:noFill/>
        </a:ln>
      </xdr:spPr>
    </xdr:sp>
    <xdr:clientData/>
  </xdr:twoCellAnchor>
  <xdr:oneCellAnchor>
    <xdr:from>
      <xdr:col>5</xdr:col>
      <xdr:colOff>55244</xdr:colOff>
      <xdr:row>131</xdr:row>
      <xdr:rowOff>0</xdr:rowOff>
    </xdr:from>
    <xdr:ext cx="154939" cy="189229"/>
    <xdr:sp>
      <xdr:nvSpPr>
        <xdr:cNvPr id="110"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131</xdr:row>
      <xdr:rowOff>0</xdr:rowOff>
    </xdr:from>
    <xdr:to>
      <xdr:col>5</xdr:col>
      <xdr:colOff>342265</xdr:colOff>
      <xdr:row>131</xdr:row>
      <xdr:rowOff>184785</xdr:rowOff>
    </xdr:to>
    <xdr:sp>
      <xdr:nvSpPr>
        <xdr:cNvPr id="111" name="textbox3"/>
        <xdr:cNvSpPr txBox="1"/>
      </xdr:nvSpPr>
      <xdr:spPr>
        <a:xfrm>
          <a:off x="2828925" y="135394700"/>
          <a:ext cx="154305" cy="184785"/>
        </a:xfrm>
        <a:prstGeom prst="rect">
          <a:avLst/>
        </a:prstGeom>
        <a:noFill/>
        <a:ln w="9525">
          <a:noFill/>
        </a:ln>
      </xdr:spPr>
    </xdr:sp>
    <xdr:clientData/>
  </xdr:twoCellAnchor>
  <xdr:oneCellAnchor>
    <xdr:from>
      <xdr:col>5</xdr:col>
      <xdr:colOff>55244</xdr:colOff>
      <xdr:row>131</xdr:row>
      <xdr:rowOff>0</xdr:rowOff>
    </xdr:from>
    <xdr:ext cx="154939" cy="189229"/>
    <xdr:sp>
      <xdr:nvSpPr>
        <xdr:cNvPr id="112"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131</xdr:row>
      <xdr:rowOff>0</xdr:rowOff>
    </xdr:from>
    <xdr:to>
      <xdr:col>5</xdr:col>
      <xdr:colOff>342265</xdr:colOff>
      <xdr:row>131</xdr:row>
      <xdr:rowOff>184785</xdr:rowOff>
    </xdr:to>
    <xdr:sp>
      <xdr:nvSpPr>
        <xdr:cNvPr id="113" name="textbox3"/>
        <xdr:cNvSpPr txBox="1"/>
      </xdr:nvSpPr>
      <xdr:spPr>
        <a:xfrm>
          <a:off x="2828925" y="135394700"/>
          <a:ext cx="154305" cy="184785"/>
        </a:xfrm>
        <a:prstGeom prst="rect">
          <a:avLst/>
        </a:prstGeom>
        <a:noFill/>
        <a:ln w="9525">
          <a:noFill/>
        </a:ln>
      </xdr:spPr>
    </xdr:sp>
    <xdr:clientData/>
  </xdr:twoCellAnchor>
  <xdr:oneCellAnchor>
    <xdr:from>
      <xdr:col>5</xdr:col>
      <xdr:colOff>55244</xdr:colOff>
      <xdr:row>131</xdr:row>
      <xdr:rowOff>0</xdr:rowOff>
    </xdr:from>
    <xdr:ext cx="154939" cy="189229"/>
    <xdr:sp>
      <xdr:nvSpPr>
        <xdr:cNvPr id="114"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131</xdr:row>
      <xdr:rowOff>0</xdr:rowOff>
    </xdr:from>
    <xdr:to>
      <xdr:col>5</xdr:col>
      <xdr:colOff>342265</xdr:colOff>
      <xdr:row>131</xdr:row>
      <xdr:rowOff>184785</xdr:rowOff>
    </xdr:to>
    <xdr:sp>
      <xdr:nvSpPr>
        <xdr:cNvPr id="115" name="textbox3"/>
        <xdr:cNvSpPr txBox="1"/>
      </xdr:nvSpPr>
      <xdr:spPr>
        <a:xfrm>
          <a:off x="2828925" y="135394700"/>
          <a:ext cx="154305" cy="184785"/>
        </a:xfrm>
        <a:prstGeom prst="rect">
          <a:avLst/>
        </a:prstGeom>
        <a:noFill/>
        <a:ln w="9525">
          <a:noFill/>
        </a:ln>
      </xdr:spPr>
    </xdr:sp>
    <xdr:clientData/>
  </xdr:twoCellAnchor>
  <xdr:oneCellAnchor>
    <xdr:from>
      <xdr:col>5</xdr:col>
      <xdr:colOff>55244</xdr:colOff>
      <xdr:row>131</xdr:row>
      <xdr:rowOff>0</xdr:rowOff>
    </xdr:from>
    <xdr:ext cx="154939" cy="189229"/>
    <xdr:sp>
      <xdr:nvSpPr>
        <xdr:cNvPr id="116"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131</xdr:row>
      <xdr:rowOff>0</xdr:rowOff>
    </xdr:from>
    <xdr:to>
      <xdr:col>5</xdr:col>
      <xdr:colOff>342265</xdr:colOff>
      <xdr:row>131</xdr:row>
      <xdr:rowOff>184785</xdr:rowOff>
    </xdr:to>
    <xdr:sp>
      <xdr:nvSpPr>
        <xdr:cNvPr id="117" name="textbox3"/>
        <xdr:cNvSpPr txBox="1"/>
      </xdr:nvSpPr>
      <xdr:spPr>
        <a:xfrm>
          <a:off x="2828925" y="135394700"/>
          <a:ext cx="154305" cy="184785"/>
        </a:xfrm>
        <a:prstGeom prst="rect">
          <a:avLst/>
        </a:prstGeom>
        <a:noFill/>
        <a:ln w="9525">
          <a:noFill/>
        </a:ln>
      </xdr:spPr>
    </xdr:sp>
    <xdr:clientData/>
  </xdr:twoCellAnchor>
  <xdr:oneCellAnchor>
    <xdr:from>
      <xdr:col>5</xdr:col>
      <xdr:colOff>55244</xdr:colOff>
      <xdr:row>131</xdr:row>
      <xdr:rowOff>0</xdr:rowOff>
    </xdr:from>
    <xdr:ext cx="154939" cy="189229"/>
    <xdr:sp>
      <xdr:nvSpPr>
        <xdr:cNvPr id="118"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131</xdr:row>
      <xdr:rowOff>0</xdr:rowOff>
    </xdr:from>
    <xdr:to>
      <xdr:col>5</xdr:col>
      <xdr:colOff>342265</xdr:colOff>
      <xdr:row>131</xdr:row>
      <xdr:rowOff>184785</xdr:rowOff>
    </xdr:to>
    <xdr:sp>
      <xdr:nvSpPr>
        <xdr:cNvPr id="119" name="textbox3"/>
        <xdr:cNvSpPr txBox="1"/>
      </xdr:nvSpPr>
      <xdr:spPr>
        <a:xfrm>
          <a:off x="2828925" y="135394700"/>
          <a:ext cx="154305" cy="184785"/>
        </a:xfrm>
        <a:prstGeom prst="rect">
          <a:avLst/>
        </a:prstGeom>
        <a:noFill/>
        <a:ln w="9525">
          <a:noFill/>
        </a:ln>
      </xdr:spPr>
    </xdr:sp>
    <xdr:clientData/>
  </xdr:twoCellAnchor>
  <xdr:oneCellAnchor>
    <xdr:from>
      <xdr:col>5</xdr:col>
      <xdr:colOff>55244</xdr:colOff>
      <xdr:row>131</xdr:row>
      <xdr:rowOff>0</xdr:rowOff>
    </xdr:from>
    <xdr:ext cx="154939" cy="189229"/>
    <xdr:sp>
      <xdr:nvSpPr>
        <xdr:cNvPr id="120"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131</xdr:row>
      <xdr:rowOff>0</xdr:rowOff>
    </xdr:from>
    <xdr:to>
      <xdr:col>5</xdr:col>
      <xdr:colOff>342265</xdr:colOff>
      <xdr:row>131</xdr:row>
      <xdr:rowOff>184785</xdr:rowOff>
    </xdr:to>
    <xdr:sp>
      <xdr:nvSpPr>
        <xdr:cNvPr id="121" name="textbox3"/>
        <xdr:cNvSpPr txBox="1"/>
      </xdr:nvSpPr>
      <xdr:spPr>
        <a:xfrm>
          <a:off x="2828925" y="135394700"/>
          <a:ext cx="154305" cy="184785"/>
        </a:xfrm>
        <a:prstGeom prst="rect">
          <a:avLst/>
        </a:prstGeom>
        <a:noFill/>
        <a:ln w="9525">
          <a:noFill/>
        </a:ln>
      </xdr:spPr>
    </xdr:sp>
    <xdr:clientData/>
  </xdr:twoCellAnchor>
  <xdr:oneCellAnchor>
    <xdr:from>
      <xdr:col>5</xdr:col>
      <xdr:colOff>55244</xdr:colOff>
      <xdr:row>132</xdr:row>
      <xdr:rowOff>0</xdr:rowOff>
    </xdr:from>
    <xdr:ext cx="154939" cy="189229"/>
    <xdr:sp>
      <xdr:nvSpPr>
        <xdr:cNvPr id="122" name="textbox2"/>
        <xdr:cNvSpPr txBox="1"/>
      </xdr:nvSpPr>
      <xdr:spPr>
        <a:xfrm>
          <a:off x="2695575" y="13707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132</xdr:row>
      <xdr:rowOff>0</xdr:rowOff>
    </xdr:from>
    <xdr:ext cx="154939" cy="189229"/>
    <xdr:sp>
      <xdr:nvSpPr>
        <xdr:cNvPr id="123" name="textbox2"/>
        <xdr:cNvSpPr txBox="1"/>
      </xdr:nvSpPr>
      <xdr:spPr>
        <a:xfrm>
          <a:off x="2695575" y="13707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132</xdr:row>
      <xdr:rowOff>0</xdr:rowOff>
    </xdr:from>
    <xdr:ext cx="154939" cy="189229"/>
    <xdr:sp>
      <xdr:nvSpPr>
        <xdr:cNvPr id="124" name="textbox2"/>
        <xdr:cNvSpPr txBox="1"/>
      </xdr:nvSpPr>
      <xdr:spPr>
        <a:xfrm>
          <a:off x="2695575" y="13707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132</xdr:row>
      <xdr:rowOff>0</xdr:rowOff>
    </xdr:from>
    <xdr:ext cx="154939" cy="189229"/>
    <xdr:sp>
      <xdr:nvSpPr>
        <xdr:cNvPr id="125" name="textbox2"/>
        <xdr:cNvSpPr txBox="1"/>
      </xdr:nvSpPr>
      <xdr:spPr>
        <a:xfrm>
          <a:off x="2695575" y="13707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132</xdr:row>
      <xdr:rowOff>0</xdr:rowOff>
    </xdr:from>
    <xdr:ext cx="154939" cy="189229"/>
    <xdr:sp>
      <xdr:nvSpPr>
        <xdr:cNvPr id="126" name="textbox2"/>
        <xdr:cNvSpPr txBox="1"/>
      </xdr:nvSpPr>
      <xdr:spPr>
        <a:xfrm>
          <a:off x="2695575" y="13707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132</xdr:row>
      <xdr:rowOff>0</xdr:rowOff>
    </xdr:from>
    <xdr:ext cx="154939" cy="189229"/>
    <xdr:sp>
      <xdr:nvSpPr>
        <xdr:cNvPr id="127" name="textbox2"/>
        <xdr:cNvSpPr txBox="1"/>
      </xdr:nvSpPr>
      <xdr:spPr>
        <a:xfrm>
          <a:off x="2695575" y="13707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132</xdr:row>
      <xdr:rowOff>0</xdr:rowOff>
    </xdr:from>
    <xdr:ext cx="154939" cy="189229"/>
    <xdr:sp>
      <xdr:nvSpPr>
        <xdr:cNvPr id="128" name="textbox2"/>
        <xdr:cNvSpPr txBox="1"/>
      </xdr:nvSpPr>
      <xdr:spPr>
        <a:xfrm>
          <a:off x="2695575" y="13707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132</xdr:row>
      <xdr:rowOff>0</xdr:rowOff>
    </xdr:from>
    <xdr:ext cx="154939" cy="189229"/>
    <xdr:sp>
      <xdr:nvSpPr>
        <xdr:cNvPr id="129" name="textbox2"/>
        <xdr:cNvSpPr txBox="1"/>
      </xdr:nvSpPr>
      <xdr:spPr>
        <a:xfrm>
          <a:off x="2695575" y="13707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142</xdr:row>
      <xdr:rowOff>0</xdr:rowOff>
    </xdr:from>
    <xdr:ext cx="154939" cy="189229"/>
    <xdr:sp>
      <xdr:nvSpPr>
        <xdr:cNvPr id="130" name="textbox2"/>
        <xdr:cNvSpPr txBox="1"/>
      </xdr:nvSpPr>
      <xdr:spPr>
        <a:xfrm>
          <a:off x="2695575" y="14801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142</xdr:row>
      <xdr:rowOff>0</xdr:rowOff>
    </xdr:from>
    <xdr:ext cx="154939" cy="189229"/>
    <xdr:sp>
      <xdr:nvSpPr>
        <xdr:cNvPr id="131" name="textbox2"/>
        <xdr:cNvSpPr txBox="1"/>
      </xdr:nvSpPr>
      <xdr:spPr>
        <a:xfrm>
          <a:off x="2695575" y="14801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142</xdr:row>
      <xdr:rowOff>0</xdr:rowOff>
    </xdr:from>
    <xdr:ext cx="154939" cy="189229"/>
    <xdr:sp>
      <xdr:nvSpPr>
        <xdr:cNvPr id="132" name="textbox2"/>
        <xdr:cNvSpPr txBox="1"/>
      </xdr:nvSpPr>
      <xdr:spPr>
        <a:xfrm>
          <a:off x="2695575" y="14801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142</xdr:row>
      <xdr:rowOff>0</xdr:rowOff>
    </xdr:from>
    <xdr:ext cx="154939" cy="189229"/>
    <xdr:sp>
      <xdr:nvSpPr>
        <xdr:cNvPr id="133" name="textbox2"/>
        <xdr:cNvSpPr txBox="1"/>
      </xdr:nvSpPr>
      <xdr:spPr>
        <a:xfrm>
          <a:off x="2695575" y="14801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142</xdr:row>
      <xdr:rowOff>0</xdr:rowOff>
    </xdr:from>
    <xdr:ext cx="154939" cy="189229"/>
    <xdr:sp>
      <xdr:nvSpPr>
        <xdr:cNvPr id="134" name="textbox2"/>
        <xdr:cNvSpPr txBox="1"/>
      </xdr:nvSpPr>
      <xdr:spPr>
        <a:xfrm>
          <a:off x="2695575" y="14801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142</xdr:row>
      <xdr:rowOff>0</xdr:rowOff>
    </xdr:from>
    <xdr:ext cx="154939" cy="189229"/>
    <xdr:sp>
      <xdr:nvSpPr>
        <xdr:cNvPr id="135" name="textbox2"/>
        <xdr:cNvSpPr txBox="1"/>
      </xdr:nvSpPr>
      <xdr:spPr>
        <a:xfrm>
          <a:off x="2695575" y="14801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142</xdr:row>
      <xdr:rowOff>0</xdr:rowOff>
    </xdr:from>
    <xdr:ext cx="154939" cy="189229"/>
    <xdr:sp>
      <xdr:nvSpPr>
        <xdr:cNvPr id="136" name="textbox2"/>
        <xdr:cNvSpPr txBox="1"/>
      </xdr:nvSpPr>
      <xdr:spPr>
        <a:xfrm>
          <a:off x="2695575" y="14801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142</xdr:row>
      <xdr:rowOff>0</xdr:rowOff>
    </xdr:from>
    <xdr:ext cx="154939" cy="189229"/>
    <xdr:sp>
      <xdr:nvSpPr>
        <xdr:cNvPr id="137" name="textbox2"/>
        <xdr:cNvSpPr txBox="1"/>
      </xdr:nvSpPr>
      <xdr:spPr>
        <a:xfrm>
          <a:off x="2695575" y="14801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138</xdr:row>
      <xdr:rowOff>0</xdr:rowOff>
    </xdr:from>
    <xdr:ext cx="154939" cy="189229"/>
    <xdr:sp>
      <xdr:nvSpPr>
        <xdr:cNvPr id="138" name="textbox2"/>
        <xdr:cNvSpPr txBox="1"/>
      </xdr:nvSpPr>
      <xdr:spPr>
        <a:xfrm>
          <a:off x="2695575"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138</xdr:row>
      <xdr:rowOff>0</xdr:rowOff>
    </xdr:from>
    <xdr:ext cx="154939" cy="189229"/>
    <xdr:sp>
      <xdr:nvSpPr>
        <xdr:cNvPr id="139" name="textbox2"/>
        <xdr:cNvSpPr txBox="1"/>
      </xdr:nvSpPr>
      <xdr:spPr>
        <a:xfrm>
          <a:off x="2695575"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138</xdr:row>
      <xdr:rowOff>0</xdr:rowOff>
    </xdr:from>
    <xdr:ext cx="154939" cy="189229"/>
    <xdr:sp>
      <xdr:nvSpPr>
        <xdr:cNvPr id="140" name="textbox2"/>
        <xdr:cNvSpPr txBox="1"/>
      </xdr:nvSpPr>
      <xdr:spPr>
        <a:xfrm>
          <a:off x="2695575"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138</xdr:row>
      <xdr:rowOff>0</xdr:rowOff>
    </xdr:from>
    <xdr:ext cx="154939" cy="189229"/>
    <xdr:sp>
      <xdr:nvSpPr>
        <xdr:cNvPr id="141" name="textbox2"/>
        <xdr:cNvSpPr txBox="1"/>
      </xdr:nvSpPr>
      <xdr:spPr>
        <a:xfrm>
          <a:off x="2695575"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138</xdr:row>
      <xdr:rowOff>0</xdr:rowOff>
    </xdr:from>
    <xdr:ext cx="154939" cy="189229"/>
    <xdr:sp>
      <xdr:nvSpPr>
        <xdr:cNvPr id="142" name="textbox2"/>
        <xdr:cNvSpPr txBox="1"/>
      </xdr:nvSpPr>
      <xdr:spPr>
        <a:xfrm>
          <a:off x="2695575"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138</xdr:row>
      <xdr:rowOff>0</xdr:rowOff>
    </xdr:from>
    <xdr:ext cx="154939" cy="189229"/>
    <xdr:sp>
      <xdr:nvSpPr>
        <xdr:cNvPr id="143" name="textbox2"/>
        <xdr:cNvSpPr txBox="1"/>
      </xdr:nvSpPr>
      <xdr:spPr>
        <a:xfrm>
          <a:off x="2695575"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138</xdr:row>
      <xdr:rowOff>0</xdr:rowOff>
    </xdr:from>
    <xdr:ext cx="154939" cy="189229"/>
    <xdr:sp>
      <xdr:nvSpPr>
        <xdr:cNvPr id="144" name="textbox2"/>
        <xdr:cNvSpPr txBox="1"/>
      </xdr:nvSpPr>
      <xdr:spPr>
        <a:xfrm>
          <a:off x="2695575"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138</xdr:row>
      <xdr:rowOff>0</xdr:rowOff>
    </xdr:from>
    <xdr:ext cx="154939" cy="189229"/>
    <xdr:sp>
      <xdr:nvSpPr>
        <xdr:cNvPr id="145" name="textbox2"/>
        <xdr:cNvSpPr txBox="1"/>
      </xdr:nvSpPr>
      <xdr:spPr>
        <a:xfrm>
          <a:off x="2695575"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138</xdr:row>
      <xdr:rowOff>0</xdr:rowOff>
    </xdr:from>
    <xdr:ext cx="154939" cy="189229"/>
    <xdr:sp>
      <xdr:nvSpPr>
        <xdr:cNvPr id="146" name="textbox2"/>
        <xdr:cNvSpPr txBox="1"/>
      </xdr:nvSpPr>
      <xdr:spPr>
        <a:xfrm>
          <a:off x="434721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138</xdr:row>
      <xdr:rowOff>0</xdr:rowOff>
    </xdr:from>
    <xdr:ext cx="154939" cy="189229"/>
    <xdr:sp>
      <xdr:nvSpPr>
        <xdr:cNvPr id="147" name="textbox2"/>
        <xdr:cNvSpPr txBox="1"/>
      </xdr:nvSpPr>
      <xdr:spPr>
        <a:xfrm>
          <a:off x="434721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138</xdr:row>
      <xdr:rowOff>0</xdr:rowOff>
    </xdr:from>
    <xdr:ext cx="154939" cy="189229"/>
    <xdr:sp>
      <xdr:nvSpPr>
        <xdr:cNvPr id="148" name="textbox2"/>
        <xdr:cNvSpPr txBox="1"/>
      </xdr:nvSpPr>
      <xdr:spPr>
        <a:xfrm>
          <a:off x="434721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138</xdr:row>
      <xdr:rowOff>0</xdr:rowOff>
    </xdr:from>
    <xdr:ext cx="154939" cy="189229"/>
    <xdr:sp>
      <xdr:nvSpPr>
        <xdr:cNvPr id="149" name="textbox2"/>
        <xdr:cNvSpPr txBox="1"/>
      </xdr:nvSpPr>
      <xdr:spPr>
        <a:xfrm>
          <a:off x="434721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138</xdr:row>
      <xdr:rowOff>0</xdr:rowOff>
    </xdr:from>
    <xdr:ext cx="154939" cy="189229"/>
    <xdr:sp>
      <xdr:nvSpPr>
        <xdr:cNvPr id="150" name="textbox2"/>
        <xdr:cNvSpPr txBox="1"/>
      </xdr:nvSpPr>
      <xdr:spPr>
        <a:xfrm>
          <a:off x="434721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138</xdr:row>
      <xdr:rowOff>0</xdr:rowOff>
    </xdr:from>
    <xdr:ext cx="154939" cy="189229"/>
    <xdr:sp>
      <xdr:nvSpPr>
        <xdr:cNvPr id="151" name="textbox2"/>
        <xdr:cNvSpPr txBox="1"/>
      </xdr:nvSpPr>
      <xdr:spPr>
        <a:xfrm>
          <a:off x="434721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138</xdr:row>
      <xdr:rowOff>0</xdr:rowOff>
    </xdr:from>
    <xdr:ext cx="154939" cy="189229"/>
    <xdr:sp>
      <xdr:nvSpPr>
        <xdr:cNvPr id="152" name="textbox2"/>
        <xdr:cNvSpPr txBox="1"/>
      </xdr:nvSpPr>
      <xdr:spPr>
        <a:xfrm>
          <a:off x="434721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138</xdr:row>
      <xdr:rowOff>0</xdr:rowOff>
    </xdr:from>
    <xdr:ext cx="154939" cy="189229"/>
    <xdr:sp>
      <xdr:nvSpPr>
        <xdr:cNvPr id="153" name="textbox2"/>
        <xdr:cNvSpPr txBox="1"/>
      </xdr:nvSpPr>
      <xdr:spPr>
        <a:xfrm>
          <a:off x="434721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138</xdr:row>
      <xdr:rowOff>0</xdr:rowOff>
    </xdr:from>
    <xdr:ext cx="154939" cy="189229"/>
    <xdr:sp>
      <xdr:nvSpPr>
        <xdr:cNvPr id="154" name="textbox2"/>
        <xdr:cNvSpPr txBox="1"/>
      </xdr:nvSpPr>
      <xdr:spPr>
        <a:xfrm>
          <a:off x="646049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138</xdr:row>
      <xdr:rowOff>0</xdr:rowOff>
    </xdr:from>
    <xdr:ext cx="154939" cy="189229"/>
    <xdr:sp>
      <xdr:nvSpPr>
        <xdr:cNvPr id="155" name="textbox2"/>
        <xdr:cNvSpPr txBox="1"/>
      </xdr:nvSpPr>
      <xdr:spPr>
        <a:xfrm>
          <a:off x="646049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138</xdr:row>
      <xdr:rowOff>0</xdr:rowOff>
    </xdr:from>
    <xdr:ext cx="154939" cy="189229"/>
    <xdr:sp>
      <xdr:nvSpPr>
        <xdr:cNvPr id="156" name="textbox2"/>
        <xdr:cNvSpPr txBox="1"/>
      </xdr:nvSpPr>
      <xdr:spPr>
        <a:xfrm>
          <a:off x="646049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138</xdr:row>
      <xdr:rowOff>0</xdr:rowOff>
    </xdr:from>
    <xdr:ext cx="154939" cy="189229"/>
    <xdr:sp>
      <xdr:nvSpPr>
        <xdr:cNvPr id="157" name="textbox2"/>
        <xdr:cNvSpPr txBox="1"/>
      </xdr:nvSpPr>
      <xdr:spPr>
        <a:xfrm>
          <a:off x="646049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138</xdr:row>
      <xdr:rowOff>0</xdr:rowOff>
    </xdr:from>
    <xdr:ext cx="154939" cy="189229"/>
    <xdr:sp>
      <xdr:nvSpPr>
        <xdr:cNvPr id="158" name="textbox2"/>
        <xdr:cNvSpPr txBox="1"/>
      </xdr:nvSpPr>
      <xdr:spPr>
        <a:xfrm>
          <a:off x="646049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138</xdr:row>
      <xdr:rowOff>0</xdr:rowOff>
    </xdr:from>
    <xdr:ext cx="154939" cy="189229"/>
    <xdr:sp>
      <xdr:nvSpPr>
        <xdr:cNvPr id="159" name="textbox2"/>
        <xdr:cNvSpPr txBox="1"/>
      </xdr:nvSpPr>
      <xdr:spPr>
        <a:xfrm>
          <a:off x="646049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138</xdr:row>
      <xdr:rowOff>0</xdr:rowOff>
    </xdr:from>
    <xdr:ext cx="154939" cy="189229"/>
    <xdr:sp>
      <xdr:nvSpPr>
        <xdr:cNvPr id="160" name="textbox2"/>
        <xdr:cNvSpPr txBox="1"/>
      </xdr:nvSpPr>
      <xdr:spPr>
        <a:xfrm>
          <a:off x="646049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138</xdr:row>
      <xdr:rowOff>0</xdr:rowOff>
    </xdr:from>
    <xdr:ext cx="154939" cy="189229"/>
    <xdr:sp>
      <xdr:nvSpPr>
        <xdr:cNvPr id="161" name="textbox2"/>
        <xdr:cNvSpPr txBox="1"/>
      </xdr:nvSpPr>
      <xdr:spPr>
        <a:xfrm>
          <a:off x="6460490" y="14362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139</xdr:row>
      <xdr:rowOff>0</xdr:rowOff>
    </xdr:from>
    <xdr:ext cx="154939" cy="189229"/>
    <xdr:sp>
      <xdr:nvSpPr>
        <xdr:cNvPr id="162" name="textbox2"/>
        <xdr:cNvSpPr txBox="1"/>
      </xdr:nvSpPr>
      <xdr:spPr>
        <a:xfrm>
          <a:off x="2695575"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139</xdr:row>
      <xdr:rowOff>0</xdr:rowOff>
    </xdr:from>
    <xdr:ext cx="154939" cy="189229"/>
    <xdr:sp>
      <xdr:nvSpPr>
        <xdr:cNvPr id="163" name="textbox2"/>
        <xdr:cNvSpPr txBox="1"/>
      </xdr:nvSpPr>
      <xdr:spPr>
        <a:xfrm>
          <a:off x="2695575"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139</xdr:row>
      <xdr:rowOff>0</xdr:rowOff>
    </xdr:from>
    <xdr:ext cx="154939" cy="189229"/>
    <xdr:sp>
      <xdr:nvSpPr>
        <xdr:cNvPr id="164" name="textbox2"/>
        <xdr:cNvSpPr txBox="1"/>
      </xdr:nvSpPr>
      <xdr:spPr>
        <a:xfrm>
          <a:off x="2695575"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139</xdr:row>
      <xdr:rowOff>0</xdr:rowOff>
    </xdr:from>
    <xdr:ext cx="154939" cy="189229"/>
    <xdr:sp>
      <xdr:nvSpPr>
        <xdr:cNvPr id="165" name="textbox2"/>
        <xdr:cNvSpPr txBox="1"/>
      </xdr:nvSpPr>
      <xdr:spPr>
        <a:xfrm>
          <a:off x="2695575"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139</xdr:row>
      <xdr:rowOff>0</xdr:rowOff>
    </xdr:from>
    <xdr:ext cx="154939" cy="189229"/>
    <xdr:sp>
      <xdr:nvSpPr>
        <xdr:cNvPr id="166" name="textbox2"/>
        <xdr:cNvSpPr txBox="1"/>
      </xdr:nvSpPr>
      <xdr:spPr>
        <a:xfrm>
          <a:off x="2695575"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139</xdr:row>
      <xdr:rowOff>0</xdr:rowOff>
    </xdr:from>
    <xdr:ext cx="154939" cy="189229"/>
    <xdr:sp>
      <xdr:nvSpPr>
        <xdr:cNvPr id="167" name="textbox2"/>
        <xdr:cNvSpPr txBox="1"/>
      </xdr:nvSpPr>
      <xdr:spPr>
        <a:xfrm>
          <a:off x="2695575"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139</xdr:row>
      <xdr:rowOff>0</xdr:rowOff>
    </xdr:from>
    <xdr:ext cx="154939" cy="189229"/>
    <xdr:sp>
      <xdr:nvSpPr>
        <xdr:cNvPr id="168" name="textbox2"/>
        <xdr:cNvSpPr txBox="1"/>
      </xdr:nvSpPr>
      <xdr:spPr>
        <a:xfrm>
          <a:off x="2695575"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139</xdr:row>
      <xdr:rowOff>0</xdr:rowOff>
    </xdr:from>
    <xdr:ext cx="154939" cy="189229"/>
    <xdr:sp>
      <xdr:nvSpPr>
        <xdr:cNvPr id="169" name="textbox2"/>
        <xdr:cNvSpPr txBox="1"/>
      </xdr:nvSpPr>
      <xdr:spPr>
        <a:xfrm>
          <a:off x="2695575"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70"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71"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72"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73"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74"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75"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76"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77"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139</xdr:row>
      <xdr:rowOff>0</xdr:rowOff>
    </xdr:from>
    <xdr:ext cx="154939" cy="189229"/>
    <xdr:sp>
      <xdr:nvSpPr>
        <xdr:cNvPr id="178" name="textbox2"/>
        <xdr:cNvSpPr txBox="1"/>
      </xdr:nvSpPr>
      <xdr:spPr>
        <a:xfrm>
          <a:off x="646049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139</xdr:row>
      <xdr:rowOff>0</xdr:rowOff>
    </xdr:from>
    <xdr:ext cx="154939" cy="189229"/>
    <xdr:sp>
      <xdr:nvSpPr>
        <xdr:cNvPr id="179" name="textbox2"/>
        <xdr:cNvSpPr txBox="1"/>
      </xdr:nvSpPr>
      <xdr:spPr>
        <a:xfrm>
          <a:off x="646049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139</xdr:row>
      <xdr:rowOff>0</xdr:rowOff>
    </xdr:from>
    <xdr:ext cx="154939" cy="189229"/>
    <xdr:sp>
      <xdr:nvSpPr>
        <xdr:cNvPr id="180" name="textbox2"/>
        <xdr:cNvSpPr txBox="1"/>
      </xdr:nvSpPr>
      <xdr:spPr>
        <a:xfrm>
          <a:off x="646049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139</xdr:row>
      <xdr:rowOff>0</xdr:rowOff>
    </xdr:from>
    <xdr:ext cx="154939" cy="189229"/>
    <xdr:sp>
      <xdr:nvSpPr>
        <xdr:cNvPr id="181" name="textbox2"/>
        <xdr:cNvSpPr txBox="1"/>
      </xdr:nvSpPr>
      <xdr:spPr>
        <a:xfrm>
          <a:off x="646049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139</xdr:row>
      <xdr:rowOff>0</xdr:rowOff>
    </xdr:from>
    <xdr:ext cx="154939" cy="189229"/>
    <xdr:sp>
      <xdr:nvSpPr>
        <xdr:cNvPr id="182" name="textbox2"/>
        <xdr:cNvSpPr txBox="1"/>
      </xdr:nvSpPr>
      <xdr:spPr>
        <a:xfrm>
          <a:off x="646049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139</xdr:row>
      <xdr:rowOff>0</xdr:rowOff>
    </xdr:from>
    <xdr:ext cx="154939" cy="189229"/>
    <xdr:sp>
      <xdr:nvSpPr>
        <xdr:cNvPr id="183" name="textbox2"/>
        <xdr:cNvSpPr txBox="1"/>
      </xdr:nvSpPr>
      <xdr:spPr>
        <a:xfrm>
          <a:off x="646049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139</xdr:row>
      <xdr:rowOff>0</xdr:rowOff>
    </xdr:from>
    <xdr:ext cx="154939" cy="189229"/>
    <xdr:sp>
      <xdr:nvSpPr>
        <xdr:cNvPr id="184" name="textbox2"/>
        <xdr:cNvSpPr txBox="1"/>
      </xdr:nvSpPr>
      <xdr:spPr>
        <a:xfrm>
          <a:off x="646049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139</xdr:row>
      <xdr:rowOff>0</xdr:rowOff>
    </xdr:from>
    <xdr:ext cx="154939" cy="189229"/>
    <xdr:sp>
      <xdr:nvSpPr>
        <xdr:cNvPr id="185" name="textbox2"/>
        <xdr:cNvSpPr txBox="1"/>
      </xdr:nvSpPr>
      <xdr:spPr>
        <a:xfrm>
          <a:off x="646049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140</xdr:row>
      <xdr:rowOff>0</xdr:rowOff>
    </xdr:from>
    <xdr:ext cx="154939" cy="189229"/>
    <xdr:sp>
      <xdr:nvSpPr>
        <xdr:cNvPr id="186" name="textbox2"/>
        <xdr:cNvSpPr txBox="1"/>
      </xdr:nvSpPr>
      <xdr:spPr>
        <a:xfrm>
          <a:off x="2695575"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140</xdr:row>
      <xdr:rowOff>0</xdr:rowOff>
    </xdr:from>
    <xdr:ext cx="154939" cy="189229"/>
    <xdr:sp>
      <xdr:nvSpPr>
        <xdr:cNvPr id="187" name="textbox2"/>
        <xdr:cNvSpPr txBox="1"/>
      </xdr:nvSpPr>
      <xdr:spPr>
        <a:xfrm>
          <a:off x="2695575"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140</xdr:row>
      <xdr:rowOff>0</xdr:rowOff>
    </xdr:from>
    <xdr:ext cx="154939" cy="189229"/>
    <xdr:sp>
      <xdr:nvSpPr>
        <xdr:cNvPr id="188" name="textbox2"/>
        <xdr:cNvSpPr txBox="1"/>
      </xdr:nvSpPr>
      <xdr:spPr>
        <a:xfrm>
          <a:off x="2695575"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140</xdr:row>
      <xdr:rowOff>0</xdr:rowOff>
    </xdr:from>
    <xdr:ext cx="154939" cy="189229"/>
    <xdr:sp>
      <xdr:nvSpPr>
        <xdr:cNvPr id="189" name="textbox2"/>
        <xdr:cNvSpPr txBox="1"/>
      </xdr:nvSpPr>
      <xdr:spPr>
        <a:xfrm>
          <a:off x="2695575"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140</xdr:row>
      <xdr:rowOff>0</xdr:rowOff>
    </xdr:from>
    <xdr:ext cx="154939" cy="189229"/>
    <xdr:sp>
      <xdr:nvSpPr>
        <xdr:cNvPr id="190" name="textbox2"/>
        <xdr:cNvSpPr txBox="1"/>
      </xdr:nvSpPr>
      <xdr:spPr>
        <a:xfrm>
          <a:off x="2695575"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140</xdr:row>
      <xdr:rowOff>0</xdr:rowOff>
    </xdr:from>
    <xdr:ext cx="154939" cy="189229"/>
    <xdr:sp>
      <xdr:nvSpPr>
        <xdr:cNvPr id="191" name="textbox2"/>
        <xdr:cNvSpPr txBox="1"/>
      </xdr:nvSpPr>
      <xdr:spPr>
        <a:xfrm>
          <a:off x="2695575"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140</xdr:row>
      <xdr:rowOff>0</xdr:rowOff>
    </xdr:from>
    <xdr:ext cx="154939" cy="189229"/>
    <xdr:sp>
      <xdr:nvSpPr>
        <xdr:cNvPr id="192" name="textbox2"/>
        <xdr:cNvSpPr txBox="1"/>
      </xdr:nvSpPr>
      <xdr:spPr>
        <a:xfrm>
          <a:off x="2695575"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140</xdr:row>
      <xdr:rowOff>0</xdr:rowOff>
    </xdr:from>
    <xdr:ext cx="154939" cy="189229"/>
    <xdr:sp>
      <xdr:nvSpPr>
        <xdr:cNvPr id="193" name="textbox2"/>
        <xdr:cNvSpPr txBox="1"/>
      </xdr:nvSpPr>
      <xdr:spPr>
        <a:xfrm>
          <a:off x="2695575"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94"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95"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96"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97"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98"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199"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200"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139</xdr:row>
      <xdr:rowOff>0</xdr:rowOff>
    </xdr:from>
    <xdr:ext cx="154939" cy="189229"/>
    <xdr:sp>
      <xdr:nvSpPr>
        <xdr:cNvPr id="201" name="textbox2"/>
        <xdr:cNvSpPr txBox="1"/>
      </xdr:nvSpPr>
      <xdr:spPr>
        <a:xfrm>
          <a:off x="4347210" y="14451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140</xdr:row>
      <xdr:rowOff>0</xdr:rowOff>
    </xdr:from>
    <xdr:ext cx="154939" cy="189229"/>
    <xdr:sp>
      <xdr:nvSpPr>
        <xdr:cNvPr id="202" name="textbox2"/>
        <xdr:cNvSpPr txBox="1"/>
      </xdr:nvSpPr>
      <xdr:spPr>
        <a:xfrm>
          <a:off x="434721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140</xdr:row>
      <xdr:rowOff>0</xdr:rowOff>
    </xdr:from>
    <xdr:ext cx="154939" cy="189229"/>
    <xdr:sp>
      <xdr:nvSpPr>
        <xdr:cNvPr id="203" name="textbox2"/>
        <xdr:cNvSpPr txBox="1"/>
      </xdr:nvSpPr>
      <xdr:spPr>
        <a:xfrm>
          <a:off x="434721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140</xdr:row>
      <xdr:rowOff>0</xdr:rowOff>
    </xdr:from>
    <xdr:ext cx="154939" cy="189229"/>
    <xdr:sp>
      <xdr:nvSpPr>
        <xdr:cNvPr id="204" name="textbox2"/>
        <xdr:cNvSpPr txBox="1"/>
      </xdr:nvSpPr>
      <xdr:spPr>
        <a:xfrm>
          <a:off x="434721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140</xdr:row>
      <xdr:rowOff>0</xdr:rowOff>
    </xdr:from>
    <xdr:ext cx="154939" cy="189229"/>
    <xdr:sp>
      <xdr:nvSpPr>
        <xdr:cNvPr id="205" name="textbox2"/>
        <xdr:cNvSpPr txBox="1"/>
      </xdr:nvSpPr>
      <xdr:spPr>
        <a:xfrm>
          <a:off x="434721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140</xdr:row>
      <xdr:rowOff>0</xdr:rowOff>
    </xdr:from>
    <xdr:ext cx="154939" cy="189229"/>
    <xdr:sp>
      <xdr:nvSpPr>
        <xdr:cNvPr id="206" name="textbox2"/>
        <xdr:cNvSpPr txBox="1"/>
      </xdr:nvSpPr>
      <xdr:spPr>
        <a:xfrm>
          <a:off x="434721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140</xdr:row>
      <xdr:rowOff>0</xdr:rowOff>
    </xdr:from>
    <xdr:ext cx="154939" cy="189229"/>
    <xdr:sp>
      <xdr:nvSpPr>
        <xdr:cNvPr id="207" name="textbox2"/>
        <xdr:cNvSpPr txBox="1"/>
      </xdr:nvSpPr>
      <xdr:spPr>
        <a:xfrm>
          <a:off x="434721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140</xdr:row>
      <xdr:rowOff>0</xdr:rowOff>
    </xdr:from>
    <xdr:ext cx="154939" cy="189229"/>
    <xdr:sp>
      <xdr:nvSpPr>
        <xdr:cNvPr id="208" name="textbox2"/>
        <xdr:cNvSpPr txBox="1"/>
      </xdr:nvSpPr>
      <xdr:spPr>
        <a:xfrm>
          <a:off x="434721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140</xdr:row>
      <xdr:rowOff>0</xdr:rowOff>
    </xdr:from>
    <xdr:ext cx="154939" cy="189229"/>
    <xdr:sp>
      <xdr:nvSpPr>
        <xdr:cNvPr id="209" name="textbox2"/>
        <xdr:cNvSpPr txBox="1"/>
      </xdr:nvSpPr>
      <xdr:spPr>
        <a:xfrm>
          <a:off x="434721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140</xdr:row>
      <xdr:rowOff>0</xdr:rowOff>
    </xdr:from>
    <xdr:ext cx="154939" cy="189229"/>
    <xdr:sp>
      <xdr:nvSpPr>
        <xdr:cNvPr id="210" name="textbox2"/>
        <xdr:cNvSpPr txBox="1"/>
      </xdr:nvSpPr>
      <xdr:spPr>
        <a:xfrm>
          <a:off x="646049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140</xdr:row>
      <xdr:rowOff>0</xdr:rowOff>
    </xdr:from>
    <xdr:ext cx="154939" cy="189229"/>
    <xdr:sp>
      <xdr:nvSpPr>
        <xdr:cNvPr id="211" name="textbox2"/>
        <xdr:cNvSpPr txBox="1"/>
      </xdr:nvSpPr>
      <xdr:spPr>
        <a:xfrm>
          <a:off x="646049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140</xdr:row>
      <xdr:rowOff>0</xdr:rowOff>
    </xdr:from>
    <xdr:ext cx="154939" cy="189229"/>
    <xdr:sp>
      <xdr:nvSpPr>
        <xdr:cNvPr id="212" name="textbox2"/>
        <xdr:cNvSpPr txBox="1"/>
      </xdr:nvSpPr>
      <xdr:spPr>
        <a:xfrm>
          <a:off x="646049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140</xdr:row>
      <xdr:rowOff>0</xdr:rowOff>
    </xdr:from>
    <xdr:ext cx="154939" cy="189229"/>
    <xdr:sp>
      <xdr:nvSpPr>
        <xdr:cNvPr id="213" name="textbox2"/>
        <xdr:cNvSpPr txBox="1"/>
      </xdr:nvSpPr>
      <xdr:spPr>
        <a:xfrm>
          <a:off x="646049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140</xdr:row>
      <xdr:rowOff>0</xdr:rowOff>
    </xdr:from>
    <xdr:ext cx="154939" cy="189229"/>
    <xdr:sp>
      <xdr:nvSpPr>
        <xdr:cNvPr id="214" name="textbox2"/>
        <xdr:cNvSpPr txBox="1"/>
      </xdr:nvSpPr>
      <xdr:spPr>
        <a:xfrm>
          <a:off x="646049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140</xdr:row>
      <xdr:rowOff>0</xdr:rowOff>
    </xdr:from>
    <xdr:ext cx="154939" cy="189229"/>
    <xdr:sp>
      <xdr:nvSpPr>
        <xdr:cNvPr id="215" name="textbox2"/>
        <xdr:cNvSpPr txBox="1"/>
      </xdr:nvSpPr>
      <xdr:spPr>
        <a:xfrm>
          <a:off x="646049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140</xdr:row>
      <xdr:rowOff>0</xdr:rowOff>
    </xdr:from>
    <xdr:ext cx="154939" cy="189229"/>
    <xdr:sp>
      <xdr:nvSpPr>
        <xdr:cNvPr id="216" name="textbox2"/>
        <xdr:cNvSpPr txBox="1"/>
      </xdr:nvSpPr>
      <xdr:spPr>
        <a:xfrm>
          <a:off x="646049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140</xdr:row>
      <xdr:rowOff>0</xdr:rowOff>
    </xdr:from>
    <xdr:ext cx="154939" cy="189229"/>
    <xdr:sp>
      <xdr:nvSpPr>
        <xdr:cNvPr id="217" name="textbox2"/>
        <xdr:cNvSpPr txBox="1"/>
      </xdr:nvSpPr>
      <xdr:spPr>
        <a:xfrm>
          <a:off x="6460490" y="14573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133</xdr:row>
      <xdr:rowOff>0</xdr:rowOff>
    </xdr:from>
    <xdr:ext cx="154939" cy="189229"/>
    <xdr:sp>
      <xdr:nvSpPr>
        <xdr:cNvPr id="218" name="textbox2"/>
        <xdr:cNvSpPr txBox="1"/>
      </xdr:nvSpPr>
      <xdr:spPr>
        <a:xfrm>
          <a:off x="2695575" y="138137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133</xdr:row>
      <xdr:rowOff>0</xdr:rowOff>
    </xdr:from>
    <xdr:ext cx="154939" cy="189229"/>
    <xdr:sp>
      <xdr:nvSpPr>
        <xdr:cNvPr id="219" name="textbox2"/>
        <xdr:cNvSpPr txBox="1"/>
      </xdr:nvSpPr>
      <xdr:spPr>
        <a:xfrm>
          <a:off x="2695575" y="138137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133</xdr:row>
      <xdr:rowOff>0</xdr:rowOff>
    </xdr:from>
    <xdr:ext cx="154939" cy="189229"/>
    <xdr:sp>
      <xdr:nvSpPr>
        <xdr:cNvPr id="220" name="textbox2"/>
        <xdr:cNvSpPr txBox="1"/>
      </xdr:nvSpPr>
      <xdr:spPr>
        <a:xfrm>
          <a:off x="2695575" y="138137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133</xdr:row>
      <xdr:rowOff>0</xdr:rowOff>
    </xdr:from>
    <xdr:ext cx="154939" cy="189229"/>
    <xdr:sp>
      <xdr:nvSpPr>
        <xdr:cNvPr id="221" name="textbox2"/>
        <xdr:cNvSpPr txBox="1"/>
      </xdr:nvSpPr>
      <xdr:spPr>
        <a:xfrm>
          <a:off x="2695575" y="138137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133</xdr:row>
      <xdr:rowOff>0</xdr:rowOff>
    </xdr:from>
    <xdr:ext cx="154939" cy="189229"/>
    <xdr:sp>
      <xdr:nvSpPr>
        <xdr:cNvPr id="222" name="textbox2"/>
        <xdr:cNvSpPr txBox="1"/>
      </xdr:nvSpPr>
      <xdr:spPr>
        <a:xfrm>
          <a:off x="2695575" y="138137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133</xdr:row>
      <xdr:rowOff>0</xdr:rowOff>
    </xdr:from>
    <xdr:ext cx="154939" cy="189229"/>
    <xdr:sp>
      <xdr:nvSpPr>
        <xdr:cNvPr id="223" name="textbox2"/>
        <xdr:cNvSpPr txBox="1"/>
      </xdr:nvSpPr>
      <xdr:spPr>
        <a:xfrm>
          <a:off x="2695575" y="138137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133</xdr:row>
      <xdr:rowOff>0</xdr:rowOff>
    </xdr:from>
    <xdr:ext cx="154939" cy="189229"/>
    <xdr:sp>
      <xdr:nvSpPr>
        <xdr:cNvPr id="224" name="textbox2"/>
        <xdr:cNvSpPr txBox="1"/>
      </xdr:nvSpPr>
      <xdr:spPr>
        <a:xfrm>
          <a:off x="2695575" y="138137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133</xdr:row>
      <xdr:rowOff>0</xdr:rowOff>
    </xdr:from>
    <xdr:ext cx="154939" cy="189229"/>
    <xdr:sp>
      <xdr:nvSpPr>
        <xdr:cNvPr id="225" name="textbox2"/>
        <xdr:cNvSpPr txBox="1"/>
      </xdr:nvSpPr>
      <xdr:spPr>
        <a:xfrm>
          <a:off x="2695575" y="138137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131</xdr:row>
      <xdr:rowOff>0</xdr:rowOff>
    </xdr:from>
    <xdr:ext cx="154939" cy="189229"/>
    <xdr:sp>
      <xdr:nvSpPr>
        <xdr:cNvPr id="226"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131</xdr:row>
      <xdr:rowOff>0</xdr:rowOff>
    </xdr:from>
    <xdr:ext cx="154939" cy="189229"/>
    <xdr:sp>
      <xdr:nvSpPr>
        <xdr:cNvPr id="227"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131</xdr:row>
      <xdr:rowOff>0</xdr:rowOff>
    </xdr:from>
    <xdr:ext cx="154939" cy="189229"/>
    <xdr:sp>
      <xdr:nvSpPr>
        <xdr:cNvPr id="228"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131</xdr:row>
      <xdr:rowOff>0</xdr:rowOff>
    </xdr:from>
    <xdr:ext cx="154939" cy="189229"/>
    <xdr:sp>
      <xdr:nvSpPr>
        <xdr:cNvPr id="229"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131</xdr:row>
      <xdr:rowOff>0</xdr:rowOff>
    </xdr:from>
    <xdr:ext cx="154939" cy="189229"/>
    <xdr:sp>
      <xdr:nvSpPr>
        <xdr:cNvPr id="230"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131</xdr:row>
      <xdr:rowOff>0</xdr:rowOff>
    </xdr:from>
    <xdr:ext cx="154939" cy="189229"/>
    <xdr:sp>
      <xdr:nvSpPr>
        <xdr:cNvPr id="231"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131</xdr:row>
      <xdr:rowOff>0</xdr:rowOff>
    </xdr:from>
    <xdr:ext cx="154939" cy="189229"/>
    <xdr:sp>
      <xdr:nvSpPr>
        <xdr:cNvPr id="232"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131</xdr:row>
      <xdr:rowOff>0</xdr:rowOff>
    </xdr:from>
    <xdr:ext cx="154939" cy="189229"/>
    <xdr:sp>
      <xdr:nvSpPr>
        <xdr:cNvPr id="233" name="textbox2"/>
        <xdr:cNvSpPr txBox="1"/>
      </xdr:nvSpPr>
      <xdr:spPr>
        <a:xfrm>
          <a:off x="2695575" y="135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234" name="textbox2"/>
        <xdr:cNvSpPr txBox="1"/>
      </xdr:nvSpPr>
      <xdr:spPr>
        <a:xfrm>
          <a:off x="2695575" y="15360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235" name="textbox2"/>
        <xdr:cNvSpPr txBox="1"/>
      </xdr:nvSpPr>
      <xdr:spPr>
        <a:xfrm>
          <a:off x="2695575" y="15360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236" name="textbox2"/>
        <xdr:cNvSpPr txBox="1"/>
      </xdr:nvSpPr>
      <xdr:spPr>
        <a:xfrm>
          <a:off x="2695575" y="15360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237" name="textbox2"/>
        <xdr:cNvSpPr txBox="1"/>
      </xdr:nvSpPr>
      <xdr:spPr>
        <a:xfrm>
          <a:off x="2695575" y="15360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238" name="textbox2"/>
        <xdr:cNvSpPr txBox="1"/>
      </xdr:nvSpPr>
      <xdr:spPr>
        <a:xfrm>
          <a:off x="2695575" y="15360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239" name="textbox2"/>
        <xdr:cNvSpPr txBox="1"/>
      </xdr:nvSpPr>
      <xdr:spPr>
        <a:xfrm>
          <a:off x="2695575" y="15360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240" name="textbox2"/>
        <xdr:cNvSpPr txBox="1"/>
      </xdr:nvSpPr>
      <xdr:spPr>
        <a:xfrm>
          <a:off x="2695575" y="15360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241" name="textbox2"/>
        <xdr:cNvSpPr txBox="1"/>
      </xdr:nvSpPr>
      <xdr:spPr>
        <a:xfrm>
          <a:off x="2695575" y="15360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242" name="textbox2"/>
        <xdr:cNvSpPr txBox="1"/>
      </xdr:nvSpPr>
      <xdr:spPr>
        <a:xfrm>
          <a:off x="2695575" y="15452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243" name="textbox2"/>
        <xdr:cNvSpPr txBox="1"/>
      </xdr:nvSpPr>
      <xdr:spPr>
        <a:xfrm>
          <a:off x="2695575" y="15452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244" name="textbox2"/>
        <xdr:cNvSpPr txBox="1"/>
      </xdr:nvSpPr>
      <xdr:spPr>
        <a:xfrm>
          <a:off x="2695575" y="15452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245" name="textbox2"/>
        <xdr:cNvSpPr txBox="1"/>
      </xdr:nvSpPr>
      <xdr:spPr>
        <a:xfrm>
          <a:off x="2695575" y="15452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246" name="textbox2"/>
        <xdr:cNvSpPr txBox="1"/>
      </xdr:nvSpPr>
      <xdr:spPr>
        <a:xfrm>
          <a:off x="2695575" y="15452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247" name="textbox2"/>
        <xdr:cNvSpPr txBox="1"/>
      </xdr:nvSpPr>
      <xdr:spPr>
        <a:xfrm>
          <a:off x="2695575" y="15452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248" name="textbox2"/>
        <xdr:cNvSpPr txBox="1"/>
      </xdr:nvSpPr>
      <xdr:spPr>
        <a:xfrm>
          <a:off x="2695575" y="15452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249" name="textbox2"/>
        <xdr:cNvSpPr txBox="1"/>
      </xdr:nvSpPr>
      <xdr:spPr>
        <a:xfrm>
          <a:off x="2695575" y="15452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0"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1"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2"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3"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4"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5"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6"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7"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8"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59"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60"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61"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62"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63"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64"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265" name="textbox2"/>
        <xdr:cNvSpPr txBox="1"/>
      </xdr:nvSpPr>
      <xdr:spPr>
        <a:xfrm>
          <a:off x="2695575" y="16442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45"/>
    <xdr:sp>
      <xdr:nvSpPr>
        <xdr:cNvPr id="266"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434</xdr:row>
      <xdr:rowOff>0</xdr:rowOff>
    </xdr:from>
    <xdr:to>
      <xdr:col>5</xdr:col>
      <xdr:colOff>342265</xdr:colOff>
      <xdr:row>434</xdr:row>
      <xdr:rowOff>176530</xdr:rowOff>
    </xdr:to>
    <xdr:sp>
      <xdr:nvSpPr>
        <xdr:cNvPr id="267" name="textbox3"/>
        <xdr:cNvSpPr txBox="1"/>
      </xdr:nvSpPr>
      <xdr:spPr>
        <a:xfrm>
          <a:off x="2828925" y="468007700"/>
          <a:ext cx="154305" cy="176530"/>
        </a:xfrm>
        <a:prstGeom prst="rect">
          <a:avLst/>
        </a:prstGeom>
        <a:noFill/>
        <a:ln w="9525">
          <a:noFill/>
        </a:ln>
      </xdr:spPr>
    </xdr:sp>
    <xdr:clientData/>
  </xdr:twoCellAnchor>
  <xdr:twoCellAnchor editAs="oneCell">
    <xdr:from>
      <xdr:col>5</xdr:col>
      <xdr:colOff>187960</xdr:colOff>
      <xdr:row>434</xdr:row>
      <xdr:rowOff>0</xdr:rowOff>
    </xdr:from>
    <xdr:to>
      <xdr:col>5</xdr:col>
      <xdr:colOff>342265</xdr:colOff>
      <xdr:row>434</xdr:row>
      <xdr:rowOff>176530</xdr:rowOff>
    </xdr:to>
    <xdr:sp>
      <xdr:nvSpPr>
        <xdr:cNvPr id="268" name="textbox3"/>
        <xdr:cNvSpPr txBox="1"/>
      </xdr:nvSpPr>
      <xdr:spPr>
        <a:xfrm>
          <a:off x="2828925" y="468007700"/>
          <a:ext cx="154305" cy="176530"/>
        </a:xfrm>
        <a:prstGeom prst="rect">
          <a:avLst/>
        </a:prstGeom>
        <a:noFill/>
        <a:ln w="9525">
          <a:noFill/>
        </a:ln>
      </xdr:spPr>
    </xdr:sp>
    <xdr:clientData/>
  </xdr:twoCellAnchor>
  <xdr:oneCellAnchor>
    <xdr:from>
      <xdr:col>5</xdr:col>
      <xdr:colOff>55244</xdr:colOff>
      <xdr:row>422</xdr:row>
      <xdr:rowOff>0</xdr:rowOff>
    </xdr:from>
    <xdr:ext cx="154939" cy="189245"/>
    <xdr:sp>
      <xdr:nvSpPr>
        <xdr:cNvPr id="269"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435</xdr:row>
      <xdr:rowOff>0</xdr:rowOff>
    </xdr:from>
    <xdr:to>
      <xdr:col>5</xdr:col>
      <xdr:colOff>342265</xdr:colOff>
      <xdr:row>435</xdr:row>
      <xdr:rowOff>193040</xdr:rowOff>
    </xdr:to>
    <xdr:sp>
      <xdr:nvSpPr>
        <xdr:cNvPr id="270" name="textbox3"/>
        <xdr:cNvSpPr txBox="1"/>
      </xdr:nvSpPr>
      <xdr:spPr>
        <a:xfrm>
          <a:off x="2828925" y="468896700"/>
          <a:ext cx="154305" cy="193040"/>
        </a:xfrm>
        <a:prstGeom prst="rect">
          <a:avLst/>
        </a:prstGeom>
        <a:noFill/>
        <a:ln w="9525">
          <a:noFill/>
        </a:ln>
      </xdr:spPr>
    </xdr:sp>
    <xdr:clientData/>
  </xdr:twoCellAnchor>
  <xdr:oneCellAnchor>
    <xdr:from>
      <xdr:col>5</xdr:col>
      <xdr:colOff>55244</xdr:colOff>
      <xdr:row>422</xdr:row>
      <xdr:rowOff>0</xdr:rowOff>
    </xdr:from>
    <xdr:ext cx="154939" cy="189245"/>
    <xdr:sp>
      <xdr:nvSpPr>
        <xdr:cNvPr id="271"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45"/>
    <xdr:sp>
      <xdr:nvSpPr>
        <xdr:cNvPr id="272"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45"/>
    <xdr:sp>
      <xdr:nvSpPr>
        <xdr:cNvPr id="273"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45"/>
    <xdr:sp>
      <xdr:nvSpPr>
        <xdr:cNvPr id="274"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45"/>
    <xdr:sp>
      <xdr:nvSpPr>
        <xdr:cNvPr id="275"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45"/>
    <xdr:sp>
      <xdr:nvSpPr>
        <xdr:cNvPr id="276"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45"/>
    <xdr:sp>
      <xdr:nvSpPr>
        <xdr:cNvPr id="277"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45"/>
    <xdr:sp>
      <xdr:nvSpPr>
        <xdr:cNvPr id="278"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45"/>
    <xdr:sp>
      <xdr:nvSpPr>
        <xdr:cNvPr id="279"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445</xdr:row>
      <xdr:rowOff>0</xdr:rowOff>
    </xdr:from>
    <xdr:to>
      <xdr:col>5</xdr:col>
      <xdr:colOff>342265</xdr:colOff>
      <xdr:row>445</xdr:row>
      <xdr:rowOff>180340</xdr:rowOff>
    </xdr:to>
    <xdr:sp>
      <xdr:nvSpPr>
        <xdr:cNvPr id="280" name="textbox3"/>
        <xdr:cNvSpPr txBox="1"/>
      </xdr:nvSpPr>
      <xdr:spPr>
        <a:xfrm>
          <a:off x="2829560" y="479590100"/>
          <a:ext cx="153670" cy="180340"/>
        </a:xfrm>
        <a:prstGeom prst="rect">
          <a:avLst/>
        </a:prstGeom>
        <a:noFill/>
        <a:ln w="9525">
          <a:noFill/>
        </a:ln>
      </xdr:spPr>
    </xdr:sp>
    <xdr:clientData/>
  </xdr:twoCellAnchor>
  <xdr:oneCellAnchor>
    <xdr:from>
      <xdr:col>5</xdr:col>
      <xdr:colOff>55244</xdr:colOff>
      <xdr:row>422</xdr:row>
      <xdr:rowOff>0</xdr:rowOff>
    </xdr:from>
    <xdr:ext cx="154939" cy="189245"/>
    <xdr:sp>
      <xdr:nvSpPr>
        <xdr:cNvPr id="281"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445</xdr:row>
      <xdr:rowOff>0</xdr:rowOff>
    </xdr:from>
    <xdr:to>
      <xdr:col>5</xdr:col>
      <xdr:colOff>342265</xdr:colOff>
      <xdr:row>445</xdr:row>
      <xdr:rowOff>180340</xdr:rowOff>
    </xdr:to>
    <xdr:sp>
      <xdr:nvSpPr>
        <xdr:cNvPr id="282" name="textbox3"/>
        <xdr:cNvSpPr txBox="1"/>
      </xdr:nvSpPr>
      <xdr:spPr>
        <a:xfrm>
          <a:off x="2829560" y="479590100"/>
          <a:ext cx="153670" cy="180340"/>
        </a:xfrm>
        <a:prstGeom prst="rect">
          <a:avLst/>
        </a:prstGeom>
        <a:noFill/>
        <a:ln w="9525">
          <a:noFill/>
        </a:ln>
      </xdr:spPr>
    </xdr:sp>
    <xdr:clientData/>
  </xdr:twoCellAnchor>
  <xdr:oneCellAnchor>
    <xdr:from>
      <xdr:col>5</xdr:col>
      <xdr:colOff>55244</xdr:colOff>
      <xdr:row>422</xdr:row>
      <xdr:rowOff>0</xdr:rowOff>
    </xdr:from>
    <xdr:ext cx="154939" cy="189245"/>
    <xdr:sp>
      <xdr:nvSpPr>
        <xdr:cNvPr id="283"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446</xdr:row>
      <xdr:rowOff>0</xdr:rowOff>
    </xdr:from>
    <xdr:to>
      <xdr:col>5</xdr:col>
      <xdr:colOff>342265</xdr:colOff>
      <xdr:row>446</xdr:row>
      <xdr:rowOff>180340</xdr:rowOff>
    </xdr:to>
    <xdr:sp>
      <xdr:nvSpPr>
        <xdr:cNvPr id="284" name="textbox3"/>
        <xdr:cNvSpPr txBox="1"/>
      </xdr:nvSpPr>
      <xdr:spPr>
        <a:xfrm>
          <a:off x="2829560" y="480656900"/>
          <a:ext cx="153670" cy="180340"/>
        </a:xfrm>
        <a:prstGeom prst="rect">
          <a:avLst/>
        </a:prstGeom>
        <a:noFill/>
        <a:ln w="9525">
          <a:noFill/>
        </a:ln>
      </xdr:spPr>
    </xdr:sp>
    <xdr:clientData/>
  </xdr:twoCellAnchor>
  <xdr:oneCellAnchor>
    <xdr:from>
      <xdr:col>5</xdr:col>
      <xdr:colOff>55244</xdr:colOff>
      <xdr:row>422</xdr:row>
      <xdr:rowOff>0</xdr:rowOff>
    </xdr:from>
    <xdr:ext cx="154939" cy="189245"/>
    <xdr:sp>
      <xdr:nvSpPr>
        <xdr:cNvPr id="285"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445</xdr:row>
      <xdr:rowOff>0</xdr:rowOff>
    </xdr:from>
    <xdr:to>
      <xdr:col>5</xdr:col>
      <xdr:colOff>342265</xdr:colOff>
      <xdr:row>445</xdr:row>
      <xdr:rowOff>180340</xdr:rowOff>
    </xdr:to>
    <xdr:sp>
      <xdr:nvSpPr>
        <xdr:cNvPr id="286" name="textbox3"/>
        <xdr:cNvSpPr txBox="1"/>
      </xdr:nvSpPr>
      <xdr:spPr>
        <a:xfrm>
          <a:off x="2829560" y="479590100"/>
          <a:ext cx="153670" cy="180340"/>
        </a:xfrm>
        <a:prstGeom prst="rect">
          <a:avLst/>
        </a:prstGeom>
        <a:noFill/>
        <a:ln w="9525">
          <a:noFill/>
        </a:ln>
      </xdr:spPr>
    </xdr:sp>
    <xdr:clientData/>
  </xdr:twoCellAnchor>
  <xdr:oneCellAnchor>
    <xdr:from>
      <xdr:col>5</xdr:col>
      <xdr:colOff>55244</xdr:colOff>
      <xdr:row>422</xdr:row>
      <xdr:rowOff>0</xdr:rowOff>
    </xdr:from>
    <xdr:ext cx="154939" cy="189245"/>
    <xdr:sp>
      <xdr:nvSpPr>
        <xdr:cNvPr id="287"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445</xdr:row>
      <xdr:rowOff>0</xdr:rowOff>
    </xdr:from>
    <xdr:to>
      <xdr:col>5</xdr:col>
      <xdr:colOff>342265</xdr:colOff>
      <xdr:row>445</xdr:row>
      <xdr:rowOff>180340</xdr:rowOff>
    </xdr:to>
    <xdr:sp>
      <xdr:nvSpPr>
        <xdr:cNvPr id="288" name="textbox3"/>
        <xdr:cNvSpPr txBox="1"/>
      </xdr:nvSpPr>
      <xdr:spPr>
        <a:xfrm>
          <a:off x="2829560" y="479590100"/>
          <a:ext cx="153670" cy="180340"/>
        </a:xfrm>
        <a:prstGeom prst="rect">
          <a:avLst/>
        </a:prstGeom>
        <a:noFill/>
        <a:ln w="9525">
          <a:noFill/>
        </a:ln>
      </xdr:spPr>
    </xdr:sp>
    <xdr:clientData/>
  </xdr:twoCellAnchor>
  <xdr:oneCellAnchor>
    <xdr:from>
      <xdr:col>5</xdr:col>
      <xdr:colOff>55244</xdr:colOff>
      <xdr:row>422</xdr:row>
      <xdr:rowOff>0</xdr:rowOff>
    </xdr:from>
    <xdr:ext cx="154939" cy="189245"/>
    <xdr:sp>
      <xdr:nvSpPr>
        <xdr:cNvPr id="289" name="textbox2"/>
        <xdr:cNvSpPr txBox="1"/>
      </xdr:nvSpPr>
      <xdr:spPr>
        <a:xfrm>
          <a:off x="2695575" y="451954900"/>
          <a:ext cx="154940" cy="189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446</xdr:row>
      <xdr:rowOff>0</xdr:rowOff>
    </xdr:from>
    <xdr:to>
      <xdr:col>5</xdr:col>
      <xdr:colOff>342265</xdr:colOff>
      <xdr:row>446</xdr:row>
      <xdr:rowOff>180340</xdr:rowOff>
    </xdr:to>
    <xdr:sp>
      <xdr:nvSpPr>
        <xdr:cNvPr id="290" name="textbox3"/>
        <xdr:cNvSpPr txBox="1"/>
      </xdr:nvSpPr>
      <xdr:spPr>
        <a:xfrm>
          <a:off x="2829560" y="480656900"/>
          <a:ext cx="153670"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291"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292"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293"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294"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295"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296"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297"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298"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299"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00"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01"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02"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03"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04"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05"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06" name="textbox3"/>
        <xdr:cNvSpPr txBox="1"/>
      </xdr:nvSpPr>
      <xdr:spPr>
        <a:xfrm>
          <a:off x="2831465" y="492086900"/>
          <a:ext cx="153035" cy="180340"/>
        </a:xfrm>
        <a:prstGeom prst="rect">
          <a:avLst/>
        </a:prstGeom>
        <a:noFill/>
        <a:ln w="9525">
          <a:noFill/>
        </a:ln>
      </xdr:spPr>
    </xdr:sp>
    <xdr:clientData/>
  </xdr:twoCellAnchor>
  <xdr:oneCellAnchor>
    <xdr:from>
      <xdr:col>4</xdr:col>
      <xdr:colOff>55244</xdr:colOff>
      <xdr:row>459</xdr:row>
      <xdr:rowOff>0</xdr:rowOff>
    </xdr:from>
    <xdr:ext cx="154939" cy="189229"/>
    <xdr:sp>
      <xdr:nvSpPr>
        <xdr:cNvPr id="307" name="textbox2"/>
        <xdr:cNvSpPr txBox="1"/>
      </xdr:nvSpPr>
      <xdr:spPr>
        <a:xfrm>
          <a:off x="211518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4</xdr:col>
      <xdr:colOff>55244</xdr:colOff>
      <xdr:row>459</xdr:row>
      <xdr:rowOff>0</xdr:rowOff>
    </xdr:from>
    <xdr:ext cx="154939" cy="189229"/>
    <xdr:sp>
      <xdr:nvSpPr>
        <xdr:cNvPr id="308" name="textbox2"/>
        <xdr:cNvSpPr txBox="1"/>
      </xdr:nvSpPr>
      <xdr:spPr>
        <a:xfrm>
          <a:off x="211518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5</xdr:col>
      <xdr:colOff>55244</xdr:colOff>
      <xdr:row>459</xdr:row>
      <xdr:rowOff>0</xdr:rowOff>
    </xdr:from>
    <xdr:ext cx="154939" cy="189229"/>
    <xdr:sp>
      <xdr:nvSpPr>
        <xdr:cNvPr id="309" name="textbox2"/>
        <xdr:cNvSpPr txBox="1"/>
      </xdr:nvSpPr>
      <xdr:spPr>
        <a:xfrm>
          <a:off x="269557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5</xdr:col>
      <xdr:colOff>55244</xdr:colOff>
      <xdr:row>459</xdr:row>
      <xdr:rowOff>0</xdr:rowOff>
    </xdr:from>
    <xdr:ext cx="154939" cy="189229"/>
    <xdr:sp>
      <xdr:nvSpPr>
        <xdr:cNvPr id="310" name="textbox2"/>
        <xdr:cNvSpPr txBox="1"/>
      </xdr:nvSpPr>
      <xdr:spPr>
        <a:xfrm>
          <a:off x="269557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4</xdr:col>
      <xdr:colOff>55244</xdr:colOff>
      <xdr:row>459</xdr:row>
      <xdr:rowOff>0</xdr:rowOff>
    </xdr:from>
    <xdr:ext cx="154939" cy="189229"/>
    <xdr:sp>
      <xdr:nvSpPr>
        <xdr:cNvPr id="311" name="textbox2"/>
        <xdr:cNvSpPr txBox="1"/>
      </xdr:nvSpPr>
      <xdr:spPr>
        <a:xfrm>
          <a:off x="211518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4</xdr:col>
      <xdr:colOff>55244</xdr:colOff>
      <xdr:row>459</xdr:row>
      <xdr:rowOff>0</xdr:rowOff>
    </xdr:from>
    <xdr:ext cx="154939" cy="189229"/>
    <xdr:sp>
      <xdr:nvSpPr>
        <xdr:cNvPr id="312" name="textbox2"/>
        <xdr:cNvSpPr txBox="1"/>
      </xdr:nvSpPr>
      <xdr:spPr>
        <a:xfrm>
          <a:off x="211518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5</xdr:col>
      <xdr:colOff>55244</xdr:colOff>
      <xdr:row>459</xdr:row>
      <xdr:rowOff>0</xdr:rowOff>
    </xdr:from>
    <xdr:ext cx="154939" cy="189229"/>
    <xdr:sp>
      <xdr:nvSpPr>
        <xdr:cNvPr id="313" name="textbox2"/>
        <xdr:cNvSpPr txBox="1"/>
      </xdr:nvSpPr>
      <xdr:spPr>
        <a:xfrm>
          <a:off x="269557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5</xdr:col>
      <xdr:colOff>55244</xdr:colOff>
      <xdr:row>459</xdr:row>
      <xdr:rowOff>0</xdr:rowOff>
    </xdr:from>
    <xdr:ext cx="154939" cy="189229"/>
    <xdr:sp>
      <xdr:nvSpPr>
        <xdr:cNvPr id="314" name="textbox2"/>
        <xdr:cNvSpPr txBox="1"/>
      </xdr:nvSpPr>
      <xdr:spPr>
        <a:xfrm>
          <a:off x="269557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5</xdr:col>
      <xdr:colOff>55244</xdr:colOff>
      <xdr:row>456</xdr:row>
      <xdr:rowOff>0</xdr:rowOff>
    </xdr:from>
    <xdr:ext cx="154939" cy="189229"/>
    <xdr:sp>
      <xdr:nvSpPr>
        <xdr:cNvPr id="315"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16"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17"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18"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19"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20"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21"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22"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23"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24"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25"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26"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27"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28" name="textbox3"/>
        <xdr:cNvSpPr txBox="1"/>
      </xdr:nvSpPr>
      <xdr:spPr>
        <a:xfrm>
          <a:off x="2831465" y="492086900"/>
          <a:ext cx="153035" cy="180340"/>
        </a:xfrm>
        <a:prstGeom prst="rect">
          <a:avLst/>
        </a:prstGeom>
        <a:noFill/>
        <a:ln w="9525">
          <a:noFill/>
        </a:ln>
      </xdr:spPr>
    </xdr:sp>
    <xdr:clientData/>
  </xdr:twoCellAnchor>
  <xdr:oneCellAnchor>
    <xdr:from>
      <xdr:col>5</xdr:col>
      <xdr:colOff>55244</xdr:colOff>
      <xdr:row>456</xdr:row>
      <xdr:rowOff>0</xdr:rowOff>
    </xdr:from>
    <xdr:ext cx="154939" cy="189229"/>
    <xdr:sp>
      <xdr:nvSpPr>
        <xdr:cNvPr id="329" name="textbox2"/>
        <xdr:cNvSpPr txBox="1"/>
      </xdr:nvSpPr>
      <xdr:spPr>
        <a:xfrm>
          <a:off x="2695575" y="49208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900"/>
            </a:lnSpc>
            <a:spcBef>
              <a:spcPts val="5"/>
            </a:spcBef>
          </a:pPr>
          <a:endParaRPr lang="en-US" altLang="en-US" sz="1000" dirty="0"/>
        </a:p>
      </xdr:txBody>
    </xdr:sp>
    <xdr:clientData/>
  </xdr:oneCellAnchor>
  <xdr:twoCellAnchor editAs="oneCell">
    <xdr:from>
      <xdr:col>5</xdr:col>
      <xdr:colOff>190500</xdr:colOff>
      <xdr:row>456</xdr:row>
      <xdr:rowOff>0</xdr:rowOff>
    </xdr:from>
    <xdr:to>
      <xdr:col>5</xdr:col>
      <xdr:colOff>343535</xdr:colOff>
      <xdr:row>456</xdr:row>
      <xdr:rowOff>180340</xdr:rowOff>
    </xdr:to>
    <xdr:sp>
      <xdr:nvSpPr>
        <xdr:cNvPr id="330" name="textbox3"/>
        <xdr:cNvSpPr txBox="1"/>
      </xdr:nvSpPr>
      <xdr:spPr>
        <a:xfrm>
          <a:off x="2831465" y="492086900"/>
          <a:ext cx="153035" cy="180340"/>
        </a:xfrm>
        <a:prstGeom prst="rect">
          <a:avLst/>
        </a:prstGeom>
        <a:noFill/>
        <a:ln w="9525">
          <a:noFill/>
        </a:ln>
      </xdr:spPr>
    </xdr:sp>
    <xdr:clientData/>
  </xdr:twoCellAnchor>
  <xdr:oneCellAnchor>
    <xdr:from>
      <xdr:col>4</xdr:col>
      <xdr:colOff>55244</xdr:colOff>
      <xdr:row>459</xdr:row>
      <xdr:rowOff>0</xdr:rowOff>
    </xdr:from>
    <xdr:ext cx="154939" cy="189229"/>
    <xdr:sp>
      <xdr:nvSpPr>
        <xdr:cNvPr id="331" name="textbox2"/>
        <xdr:cNvSpPr txBox="1"/>
      </xdr:nvSpPr>
      <xdr:spPr>
        <a:xfrm>
          <a:off x="211518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4</xdr:col>
      <xdr:colOff>55244</xdr:colOff>
      <xdr:row>459</xdr:row>
      <xdr:rowOff>0</xdr:rowOff>
    </xdr:from>
    <xdr:ext cx="154939" cy="189229"/>
    <xdr:sp>
      <xdr:nvSpPr>
        <xdr:cNvPr id="332" name="textbox2"/>
        <xdr:cNvSpPr txBox="1"/>
      </xdr:nvSpPr>
      <xdr:spPr>
        <a:xfrm>
          <a:off x="211518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5</xdr:col>
      <xdr:colOff>55244</xdr:colOff>
      <xdr:row>459</xdr:row>
      <xdr:rowOff>0</xdr:rowOff>
    </xdr:from>
    <xdr:ext cx="154939" cy="189229"/>
    <xdr:sp>
      <xdr:nvSpPr>
        <xdr:cNvPr id="333" name="textbox2"/>
        <xdr:cNvSpPr txBox="1"/>
      </xdr:nvSpPr>
      <xdr:spPr>
        <a:xfrm>
          <a:off x="269557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5</xdr:col>
      <xdr:colOff>55244</xdr:colOff>
      <xdr:row>459</xdr:row>
      <xdr:rowOff>0</xdr:rowOff>
    </xdr:from>
    <xdr:ext cx="154939" cy="189229"/>
    <xdr:sp>
      <xdr:nvSpPr>
        <xdr:cNvPr id="334" name="textbox2"/>
        <xdr:cNvSpPr txBox="1"/>
      </xdr:nvSpPr>
      <xdr:spPr>
        <a:xfrm>
          <a:off x="269557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4</xdr:col>
      <xdr:colOff>55244</xdr:colOff>
      <xdr:row>459</xdr:row>
      <xdr:rowOff>0</xdr:rowOff>
    </xdr:from>
    <xdr:ext cx="154939" cy="189229"/>
    <xdr:sp>
      <xdr:nvSpPr>
        <xdr:cNvPr id="335" name="textbox2"/>
        <xdr:cNvSpPr txBox="1"/>
      </xdr:nvSpPr>
      <xdr:spPr>
        <a:xfrm>
          <a:off x="211518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4</xdr:col>
      <xdr:colOff>55244</xdr:colOff>
      <xdr:row>459</xdr:row>
      <xdr:rowOff>0</xdr:rowOff>
    </xdr:from>
    <xdr:ext cx="154939" cy="189229"/>
    <xdr:sp>
      <xdr:nvSpPr>
        <xdr:cNvPr id="336" name="textbox2"/>
        <xdr:cNvSpPr txBox="1"/>
      </xdr:nvSpPr>
      <xdr:spPr>
        <a:xfrm>
          <a:off x="211518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5</xdr:col>
      <xdr:colOff>55244</xdr:colOff>
      <xdr:row>459</xdr:row>
      <xdr:rowOff>0</xdr:rowOff>
    </xdr:from>
    <xdr:ext cx="154939" cy="189229"/>
    <xdr:sp>
      <xdr:nvSpPr>
        <xdr:cNvPr id="337" name="textbox2"/>
        <xdr:cNvSpPr txBox="1"/>
      </xdr:nvSpPr>
      <xdr:spPr>
        <a:xfrm>
          <a:off x="269557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oneCellAnchor>
    <xdr:from>
      <xdr:col>5</xdr:col>
      <xdr:colOff>55244</xdr:colOff>
      <xdr:row>459</xdr:row>
      <xdr:rowOff>0</xdr:rowOff>
    </xdr:from>
    <xdr:ext cx="154939" cy="189229"/>
    <xdr:sp>
      <xdr:nvSpPr>
        <xdr:cNvPr id="338" name="textbox2"/>
        <xdr:cNvSpPr txBox="1"/>
      </xdr:nvSpPr>
      <xdr:spPr>
        <a:xfrm>
          <a:off x="2695575" y="49493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ts val="1600"/>
            </a:lnSpc>
          </a:pPr>
          <a:endParaRPr lang="en-US" altLang="en-US" sz="1000" dirty="0"/>
        </a:p>
        <a:p>
          <a:pPr marL="12700" algn="l" rtl="0" eaLnBrk="0">
            <a:lnSpc>
              <a:spcPts val="1000"/>
            </a:lnSpc>
            <a:spcBef>
              <a:spcPts val="5"/>
            </a:spcBef>
          </a:pPr>
          <a:endParaRPr lang="en-US" altLang="en-US" sz="1000" dirty="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17"/>
  <sheetViews>
    <sheetView tabSelected="1" view="pageBreakPreview" zoomScale="85" zoomScaleNormal="85" workbookViewId="0">
      <pane ySplit="4" topLeftCell="A55" activePane="bottomLeft" state="frozen"/>
      <selection/>
      <selection pane="bottomLeft" activeCell="Q57" sqref="Q57"/>
    </sheetView>
  </sheetViews>
  <sheetFormatPr defaultColWidth="8.88888888888889" defaultRowHeight="14.4"/>
  <cols>
    <col min="1" max="1" width="4.33333333333333" style="4" customWidth="1"/>
    <col min="2" max="2" width="5.77777777777778" style="4" customWidth="1"/>
    <col min="3" max="3" width="9" style="4" customWidth="1"/>
    <col min="4" max="4" width="10.9351851851852" style="4" customWidth="1"/>
    <col min="5" max="5" width="8.46296296296296" style="4" customWidth="1"/>
    <col min="6" max="6" width="8.37962962962963" style="4" customWidth="1"/>
    <col min="7" max="7" width="10.6851851851852" style="4" customWidth="1"/>
    <col min="8" max="8" width="5.01851851851852" style="4" customWidth="1"/>
    <col min="9" max="9" width="9" style="4"/>
    <col min="10" max="10" width="11.1018518518519" style="4" customWidth="1"/>
    <col min="11" max="11" width="10.712962962963" style="4" customWidth="1"/>
    <col min="12" max="12" width="8.11111111111111" style="4" customWidth="1"/>
    <col min="13" max="13" width="17.1018518518519" style="5" customWidth="1"/>
    <col min="14" max="14" width="8.62962962962963" style="4" customWidth="1"/>
    <col min="15" max="15" width="8.36111111111111" style="4" customWidth="1"/>
    <col min="16" max="16" width="7.71296296296296" style="4" customWidth="1"/>
    <col min="17" max="17" width="5.40740740740741" style="4" customWidth="1"/>
    <col min="18" max="18" width="5.99074074074074" style="4" customWidth="1"/>
    <col min="19" max="19" width="5.77777777777778" style="4" customWidth="1"/>
    <col min="20" max="20" width="5.66666666666667" style="4" customWidth="1"/>
    <col min="21" max="22" width="9" style="4"/>
    <col min="23" max="23" width="11.1944444444444" style="5" customWidth="1"/>
    <col min="24" max="24" width="12.3888888888889" style="5" customWidth="1"/>
    <col min="25" max="25" width="5.2962962962963" style="4" customWidth="1"/>
    <col min="26" max="16384" width="8.88888888888889" style="4"/>
  </cols>
  <sheetData>
    <row r="1" ht="45" customHeight="1" spans="1:25">
      <c r="A1" s="6" t="s">
        <v>0</v>
      </c>
      <c r="B1" s="6"/>
      <c r="C1" s="6"/>
      <c r="D1" s="6"/>
      <c r="E1" s="6"/>
      <c r="F1" s="6"/>
      <c r="G1" s="6"/>
      <c r="H1" s="6"/>
      <c r="I1" s="6"/>
      <c r="J1" s="6"/>
      <c r="K1" s="6"/>
      <c r="L1" s="6"/>
      <c r="M1" s="23"/>
      <c r="N1" s="6"/>
      <c r="O1" s="6"/>
      <c r="P1" s="6"/>
      <c r="Q1" s="6"/>
      <c r="R1" s="6"/>
      <c r="S1" s="6"/>
      <c r="T1" s="6"/>
      <c r="U1" s="6"/>
      <c r="V1" s="6"/>
      <c r="W1" s="23"/>
      <c r="X1" s="23"/>
      <c r="Y1" s="6"/>
    </row>
    <row r="2" s="1" customFormat="1" ht="20" customHeight="1" spans="1:25">
      <c r="A2" s="7" t="s">
        <v>1</v>
      </c>
      <c r="B2" s="8" t="s">
        <v>2</v>
      </c>
      <c r="C2" s="8"/>
      <c r="D2" s="8"/>
      <c r="E2" s="7" t="s">
        <v>3</v>
      </c>
      <c r="F2" s="7" t="s">
        <v>4</v>
      </c>
      <c r="G2" s="7" t="s">
        <v>5</v>
      </c>
      <c r="H2" s="7" t="s">
        <v>6</v>
      </c>
      <c r="I2" s="7" t="s">
        <v>7</v>
      </c>
      <c r="J2" s="8" t="s">
        <v>8</v>
      </c>
      <c r="K2" s="8"/>
      <c r="L2" s="7" t="s">
        <v>9</v>
      </c>
      <c r="M2" s="7" t="s">
        <v>10</v>
      </c>
      <c r="N2" s="8" t="s">
        <v>11</v>
      </c>
      <c r="O2" s="8"/>
      <c r="P2" s="8"/>
      <c r="Q2" s="8" t="s">
        <v>12</v>
      </c>
      <c r="R2" s="8"/>
      <c r="S2" s="8"/>
      <c r="T2" s="8"/>
      <c r="U2" s="8"/>
      <c r="V2" s="8"/>
      <c r="W2" s="7" t="s">
        <v>13</v>
      </c>
      <c r="X2" s="7" t="s">
        <v>14</v>
      </c>
      <c r="Y2" s="39" t="s">
        <v>15</v>
      </c>
    </row>
    <row r="3" s="1" customFormat="1" ht="20" customHeight="1" spans="1:25">
      <c r="A3" s="9"/>
      <c r="B3" s="8" t="s">
        <v>16</v>
      </c>
      <c r="C3" s="8" t="s">
        <v>17</v>
      </c>
      <c r="D3" s="8" t="s">
        <v>18</v>
      </c>
      <c r="E3" s="9"/>
      <c r="F3" s="9"/>
      <c r="G3" s="9"/>
      <c r="H3" s="9"/>
      <c r="I3" s="9"/>
      <c r="J3" s="7" t="s">
        <v>19</v>
      </c>
      <c r="K3" s="7" t="s">
        <v>20</v>
      </c>
      <c r="L3" s="9"/>
      <c r="M3" s="9"/>
      <c r="N3" s="8" t="s">
        <v>21</v>
      </c>
      <c r="O3" s="8" t="s">
        <v>22</v>
      </c>
      <c r="P3" s="8"/>
      <c r="Q3" s="39" t="s">
        <v>23</v>
      </c>
      <c r="R3" s="7" t="s">
        <v>24</v>
      </c>
      <c r="S3" s="7" t="s">
        <v>25</v>
      </c>
      <c r="T3" s="8" t="s">
        <v>22</v>
      </c>
      <c r="U3" s="8"/>
      <c r="V3" s="8"/>
      <c r="W3" s="9"/>
      <c r="X3" s="9"/>
      <c r="Y3" s="39"/>
    </row>
    <row r="4" s="1" customFormat="1" ht="70" customHeight="1" spans="1:25">
      <c r="A4" s="10"/>
      <c r="B4" s="8"/>
      <c r="C4" s="8"/>
      <c r="D4" s="8"/>
      <c r="E4" s="10"/>
      <c r="F4" s="10"/>
      <c r="G4" s="10"/>
      <c r="H4" s="10"/>
      <c r="I4" s="10"/>
      <c r="J4" s="10"/>
      <c r="K4" s="10"/>
      <c r="L4" s="10"/>
      <c r="M4" s="10"/>
      <c r="N4" s="8"/>
      <c r="O4" s="8" t="s">
        <v>26</v>
      </c>
      <c r="P4" s="8" t="s">
        <v>27</v>
      </c>
      <c r="Q4" s="39"/>
      <c r="R4" s="10"/>
      <c r="S4" s="10"/>
      <c r="T4" s="8" t="s">
        <v>28</v>
      </c>
      <c r="U4" s="8" t="s">
        <v>29</v>
      </c>
      <c r="V4" s="40" t="s">
        <v>30</v>
      </c>
      <c r="W4" s="10"/>
      <c r="X4" s="9"/>
      <c r="Y4" s="39"/>
    </row>
    <row r="5" s="1" customFormat="1" ht="70" customHeight="1" spans="1:25">
      <c r="A5" s="8"/>
      <c r="B5" s="8" t="s">
        <v>31</v>
      </c>
      <c r="C5" s="8"/>
      <c r="D5" s="8"/>
      <c r="E5" s="8"/>
      <c r="F5" s="8"/>
      <c r="G5" s="8"/>
      <c r="H5" s="8"/>
      <c r="I5" s="8"/>
      <c r="J5" s="8"/>
      <c r="K5" s="8"/>
      <c r="L5" s="8"/>
      <c r="M5" s="24"/>
      <c r="N5" s="25">
        <f>SUM(N6:N610)</f>
        <v>19443.1</v>
      </c>
      <c r="O5" s="25">
        <f>SUM(O6:O610)</f>
        <v>18428.75</v>
      </c>
      <c r="P5" s="25">
        <f>SUM(P6:P610)</f>
        <v>1014.35</v>
      </c>
      <c r="Q5" s="8"/>
      <c r="R5" s="8"/>
      <c r="S5" s="8"/>
      <c r="T5" s="8"/>
      <c r="U5" s="8"/>
      <c r="V5" s="8"/>
      <c r="W5" s="24"/>
      <c r="X5" s="41"/>
      <c r="Y5" s="8"/>
    </row>
    <row r="6" s="2" customFormat="1" ht="70" customHeight="1" spans="1:25">
      <c r="A6" s="11">
        <v>1</v>
      </c>
      <c r="B6" s="12" t="s">
        <v>32</v>
      </c>
      <c r="C6" s="13" t="s">
        <v>33</v>
      </c>
      <c r="D6" s="13" t="s">
        <v>34</v>
      </c>
      <c r="E6" s="13" t="s">
        <v>35</v>
      </c>
      <c r="F6" s="13" t="s">
        <v>36</v>
      </c>
      <c r="G6" s="13" t="s">
        <v>37</v>
      </c>
      <c r="H6" s="13" t="s">
        <v>38</v>
      </c>
      <c r="I6" s="13" t="s">
        <v>39</v>
      </c>
      <c r="J6" s="26" t="s">
        <v>40</v>
      </c>
      <c r="K6" s="26" t="s">
        <v>41</v>
      </c>
      <c r="L6" s="13" t="s">
        <v>42</v>
      </c>
      <c r="M6" s="27" t="s">
        <v>43</v>
      </c>
      <c r="N6" s="13">
        <v>19</v>
      </c>
      <c r="O6" s="13">
        <v>17</v>
      </c>
      <c r="P6" s="13">
        <v>2</v>
      </c>
      <c r="Q6" s="13">
        <v>2</v>
      </c>
      <c r="R6" s="13">
        <v>140</v>
      </c>
      <c r="S6" s="13">
        <v>500</v>
      </c>
      <c r="T6" s="13">
        <v>2</v>
      </c>
      <c r="U6" s="13">
        <v>7</v>
      </c>
      <c r="V6" s="13">
        <v>20</v>
      </c>
      <c r="W6" s="13" t="s">
        <v>44</v>
      </c>
      <c r="X6" s="13" t="s">
        <v>45</v>
      </c>
      <c r="Y6" s="13"/>
    </row>
    <row r="7" s="2" customFormat="1" ht="70" customHeight="1" spans="1:25">
      <c r="A7" s="11">
        <v>2</v>
      </c>
      <c r="B7" s="12" t="s">
        <v>32</v>
      </c>
      <c r="C7" s="13" t="s">
        <v>33</v>
      </c>
      <c r="D7" s="13" t="s">
        <v>46</v>
      </c>
      <c r="E7" s="13" t="s">
        <v>35</v>
      </c>
      <c r="F7" s="13" t="s">
        <v>36</v>
      </c>
      <c r="G7" s="13" t="s">
        <v>47</v>
      </c>
      <c r="H7" s="13" t="s">
        <v>48</v>
      </c>
      <c r="I7" s="13" t="s">
        <v>49</v>
      </c>
      <c r="J7" s="26" t="s">
        <v>50</v>
      </c>
      <c r="K7" s="26" t="s">
        <v>50</v>
      </c>
      <c r="L7" s="13" t="s">
        <v>42</v>
      </c>
      <c r="M7" s="27" t="s">
        <v>51</v>
      </c>
      <c r="N7" s="13">
        <v>5</v>
      </c>
      <c r="O7" s="13">
        <v>4</v>
      </c>
      <c r="P7" s="13">
        <v>1</v>
      </c>
      <c r="Q7" s="13">
        <v>2</v>
      </c>
      <c r="R7" s="13">
        <v>70</v>
      </c>
      <c r="S7" s="13">
        <v>280</v>
      </c>
      <c r="T7" s="13">
        <v>2</v>
      </c>
      <c r="U7" s="13">
        <v>5</v>
      </c>
      <c r="V7" s="13">
        <v>17</v>
      </c>
      <c r="W7" s="13" t="s">
        <v>52</v>
      </c>
      <c r="X7" s="13" t="s">
        <v>53</v>
      </c>
      <c r="Y7" s="13"/>
    </row>
    <row r="8" s="2" customFormat="1" ht="70" customHeight="1" spans="1:25">
      <c r="A8" s="11">
        <v>3</v>
      </c>
      <c r="B8" s="13" t="s">
        <v>54</v>
      </c>
      <c r="C8" s="13" t="s">
        <v>55</v>
      </c>
      <c r="D8" s="13" t="s">
        <v>56</v>
      </c>
      <c r="E8" s="13" t="s">
        <v>35</v>
      </c>
      <c r="F8" s="13" t="s">
        <v>57</v>
      </c>
      <c r="G8" s="13" t="s">
        <v>58</v>
      </c>
      <c r="H8" s="13" t="s">
        <v>38</v>
      </c>
      <c r="I8" s="13" t="s">
        <v>59</v>
      </c>
      <c r="J8" s="13">
        <v>2026.1</v>
      </c>
      <c r="K8" s="13">
        <v>2026.12</v>
      </c>
      <c r="L8" s="13" t="s">
        <v>57</v>
      </c>
      <c r="M8" s="27" t="s">
        <v>60</v>
      </c>
      <c r="N8" s="13">
        <v>85</v>
      </c>
      <c r="O8" s="13">
        <v>70</v>
      </c>
      <c r="P8" s="13">
        <v>15</v>
      </c>
      <c r="Q8" s="13">
        <v>1</v>
      </c>
      <c r="R8" s="13">
        <v>390</v>
      </c>
      <c r="S8" s="13">
        <v>1060</v>
      </c>
      <c r="T8" s="13">
        <v>1</v>
      </c>
      <c r="U8" s="13">
        <v>60</v>
      </c>
      <c r="V8" s="13">
        <v>153</v>
      </c>
      <c r="W8" s="13" t="s">
        <v>61</v>
      </c>
      <c r="X8" s="13" t="s">
        <v>62</v>
      </c>
      <c r="Y8" s="13"/>
    </row>
    <row r="9" s="2" customFormat="1" ht="70" customHeight="1" spans="1:25">
      <c r="A9" s="11">
        <v>4</v>
      </c>
      <c r="B9" s="12" t="s">
        <v>32</v>
      </c>
      <c r="C9" s="13" t="s">
        <v>63</v>
      </c>
      <c r="D9" s="13" t="s">
        <v>64</v>
      </c>
      <c r="E9" s="13" t="s">
        <v>35</v>
      </c>
      <c r="F9" s="13" t="s">
        <v>57</v>
      </c>
      <c r="G9" s="13" t="s">
        <v>65</v>
      </c>
      <c r="H9" s="13" t="s">
        <v>66</v>
      </c>
      <c r="I9" s="13" t="s">
        <v>67</v>
      </c>
      <c r="J9" s="13">
        <v>2026.1</v>
      </c>
      <c r="K9" s="13">
        <v>2026.12</v>
      </c>
      <c r="L9" s="13" t="s">
        <v>57</v>
      </c>
      <c r="M9" s="28" t="s">
        <v>68</v>
      </c>
      <c r="N9" s="13">
        <v>10</v>
      </c>
      <c r="O9" s="13">
        <v>9</v>
      </c>
      <c r="P9" s="13">
        <v>1</v>
      </c>
      <c r="Q9" s="13">
        <v>1</v>
      </c>
      <c r="R9" s="13">
        <v>120</v>
      </c>
      <c r="S9" s="13">
        <v>375</v>
      </c>
      <c r="T9" s="13">
        <v>1</v>
      </c>
      <c r="U9" s="13">
        <v>23</v>
      </c>
      <c r="V9" s="13">
        <v>48</v>
      </c>
      <c r="W9" s="13" t="s">
        <v>69</v>
      </c>
      <c r="X9" s="13" t="s">
        <v>70</v>
      </c>
      <c r="Y9" s="13"/>
    </row>
    <row r="10" s="2" customFormat="1" ht="90" customHeight="1" spans="1:25">
      <c r="A10" s="11">
        <v>5</v>
      </c>
      <c r="B10" s="12" t="s">
        <v>32</v>
      </c>
      <c r="C10" s="13" t="s">
        <v>63</v>
      </c>
      <c r="D10" s="13" t="s">
        <v>64</v>
      </c>
      <c r="E10" s="13" t="s">
        <v>35</v>
      </c>
      <c r="F10" s="13" t="s">
        <v>57</v>
      </c>
      <c r="G10" s="13" t="s">
        <v>71</v>
      </c>
      <c r="H10" s="13" t="s">
        <v>66</v>
      </c>
      <c r="I10" s="13" t="s">
        <v>72</v>
      </c>
      <c r="J10" s="13">
        <v>2026.1</v>
      </c>
      <c r="K10" s="13">
        <v>2026.12</v>
      </c>
      <c r="L10" s="13" t="s">
        <v>57</v>
      </c>
      <c r="M10" s="27" t="s">
        <v>73</v>
      </c>
      <c r="N10" s="13">
        <v>35</v>
      </c>
      <c r="O10" s="13">
        <v>30</v>
      </c>
      <c r="P10" s="13">
        <v>5</v>
      </c>
      <c r="Q10" s="13">
        <v>1</v>
      </c>
      <c r="R10" s="13">
        <v>175</v>
      </c>
      <c r="S10" s="13">
        <v>525</v>
      </c>
      <c r="T10" s="13">
        <v>1</v>
      </c>
      <c r="U10" s="13">
        <v>42</v>
      </c>
      <c r="V10" s="13">
        <v>123</v>
      </c>
      <c r="W10" s="13" t="s">
        <v>69</v>
      </c>
      <c r="X10" s="13" t="s">
        <v>70</v>
      </c>
      <c r="Y10" s="43"/>
    </row>
    <row r="11" s="2" customFormat="1" ht="70" customHeight="1" spans="1:25">
      <c r="A11" s="11">
        <v>6</v>
      </c>
      <c r="B11" s="13" t="s">
        <v>54</v>
      </c>
      <c r="C11" s="13" t="s">
        <v>55</v>
      </c>
      <c r="D11" s="13" t="s">
        <v>74</v>
      </c>
      <c r="E11" s="13" t="s">
        <v>35</v>
      </c>
      <c r="F11" s="13" t="s">
        <v>75</v>
      </c>
      <c r="G11" s="13" t="s">
        <v>76</v>
      </c>
      <c r="H11" s="13" t="s">
        <v>77</v>
      </c>
      <c r="I11" s="13" t="s">
        <v>78</v>
      </c>
      <c r="J11" s="26" t="s">
        <v>79</v>
      </c>
      <c r="K11" s="26" t="s">
        <v>80</v>
      </c>
      <c r="L11" s="13" t="s">
        <v>75</v>
      </c>
      <c r="M11" s="27" t="s">
        <v>81</v>
      </c>
      <c r="N11" s="13">
        <v>29</v>
      </c>
      <c r="O11" s="13">
        <v>27</v>
      </c>
      <c r="P11" s="13">
        <v>2</v>
      </c>
      <c r="Q11" s="13">
        <v>1</v>
      </c>
      <c r="R11" s="13">
        <v>70</v>
      </c>
      <c r="S11" s="13">
        <v>288</v>
      </c>
      <c r="T11" s="13">
        <v>1</v>
      </c>
      <c r="U11" s="13">
        <v>51</v>
      </c>
      <c r="V11" s="13">
        <v>341</v>
      </c>
      <c r="W11" s="13" t="s">
        <v>82</v>
      </c>
      <c r="X11" s="13" t="s">
        <v>83</v>
      </c>
      <c r="Y11" s="44"/>
    </row>
    <row r="12" s="2" customFormat="1" ht="70" customHeight="1" spans="1:25">
      <c r="A12" s="11">
        <v>7</v>
      </c>
      <c r="B12" s="13" t="s">
        <v>54</v>
      </c>
      <c r="C12" s="13" t="s">
        <v>55</v>
      </c>
      <c r="D12" s="13" t="s">
        <v>74</v>
      </c>
      <c r="E12" s="13" t="s">
        <v>35</v>
      </c>
      <c r="F12" s="13" t="s">
        <v>75</v>
      </c>
      <c r="G12" s="13" t="s">
        <v>76</v>
      </c>
      <c r="H12" s="13" t="s">
        <v>77</v>
      </c>
      <c r="I12" s="13" t="s">
        <v>84</v>
      </c>
      <c r="J12" s="26" t="s">
        <v>85</v>
      </c>
      <c r="K12" s="26" t="s">
        <v>86</v>
      </c>
      <c r="L12" s="13" t="s">
        <v>75</v>
      </c>
      <c r="M12" s="27" t="s">
        <v>87</v>
      </c>
      <c r="N12" s="13">
        <v>24</v>
      </c>
      <c r="O12" s="13">
        <v>23</v>
      </c>
      <c r="P12" s="13">
        <v>1</v>
      </c>
      <c r="Q12" s="13">
        <v>1</v>
      </c>
      <c r="R12" s="13">
        <v>71</v>
      </c>
      <c r="S12" s="13">
        <v>289</v>
      </c>
      <c r="T12" s="13">
        <v>1</v>
      </c>
      <c r="U12" s="13">
        <v>52</v>
      </c>
      <c r="V12" s="13">
        <v>342</v>
      </c>
      <c r="W12" s="13" t="s">
        <v>82</v>
      </c>
      <c r="X12" s="13" t="s">
        <v>83</v>
      </c>
      <c r="Y12" s="44"/>
    </row>
    <row r="13" s="2" customFormat="1" ht="70" customHeight="1" spans="1:25">
      <c r="A13" s="11">
        <v>8</v>
      </c>
      <c r="B13" s="13" t="s">
        <v>32</v>
      </c>
      <c r="C13" s="13" t="s">
        <v>88</v>
      </c>
      <c r="D13" s="13" t="s">
        <v>89</v>
      </c>
      <c r="E13" s="13" t="s">
        <v>35</v>
      </c>
      <c r="F13" s="13" t="s">
        <v>75</v>
      </c>
      <c r="G13" s="13" t="s">
        <v>90</v>
      </c>
      <c r="H13" s="13" t="s">
        <v>38</v>
      </c>
      <c r="I13" s="13" t="s">
        <v>91</v>
      </c>
      <c r="J13" s="26" t="s">
        <v>92</v>
      </c>
      <c r="K13" s="26" t="s">
        <v>93</v>
      </c>
      <c r="L13" s="13" t="s">
        <v>75</v>
      </c>
      <c r="M13" s="27" t="s">
        <v>94</v>
      </c>
      <c r="N13" s="13">
        <v>15</v>
      </c>
      <c r="O13" s="13">
        <v>14</v>
      </c>
      <c r="P13" s="13">
        <v>1</v>
      </c>
      <c r="Q13" s="13">
        <v>1</v>
      </c>
      <c r="R13" s="13">
        <v>96</v>
      </c>
      <c r="S13" s="13">
        <v>292</v>
      </c>
      <c r="T13" s="13">
        <v>1</v>
      </c>
      <c r="U13" s="13">
        <v>20</v>
      </c>
      <c r="V13" s="13">
        <v>65</v>
      </c>
      <c r="W13" s="13" t="s">
        <v>95</v>
      </c>
      <c r="X13" s="13" t="s">
        <v>95</v>
      </c>
      <c r="Y13" s="44"/>
    </row>
    <row r="14" s="2" customFormat="1" ht="70" customHeight="1" spans="1:25">
      <c r="A14" s="11">
        <v>9</v>
      </c>
      <c r="B14" s="13" t="s">
        <v>32</v>
      </c>
      <c r="C14" s="13" t="s">
        <v>88</v>
      </c>
      <c r="D14" s="13" t="s">
        <v>96</v>
      </c>
      <c r="E14" s="13" t="s">
        <v>35</v>
      </c>
      <c r="F14" s="13" t="s">
        <v>75</v>
      </c>
      <c r="G14" s="13" t="s">
        <v>97</v>
      </c>
      <c r="H14" s="13" t="s">
        <v>38</v>
      </c>
      <c r="I14" s="13" t="s">
        <v>98</v>
      </c>
      <c r="J14" s="26" t="s">
        <v>80</v>
      </c>
      <c r="K14" s="26" t="s">
        <v>99</v>
      </c>
      <c r="L14" s="13" t="s">
        <v>75</v>
      </c>
      <c r="M14" s="27" t="s">
        <v>100</v>
      </c>
      <c r="N14" s="13">
        <v>20</v>
      </c>
      <c r="O14" s="13">
        <v>18</v>
      </c>
      <c r="P14" s="13">
        <v>2</v>
      </c>
      <c r="Q14" s="13">
        <v>1</v>
      </c>
      <c r="R14" s="13">
        <v>1092</v>
      </c>
      <c r="S14" s="13">
        <v>3370</v>
      </c>
      <c r="T14" s="13">
        <v>1</v>
      </c>
      <c r="U14" s="13">
        <v>116</v>
      </c>
      <c r="V14" s="13">
        <v>296</v>
      </c>
      <c r="W14" s="13" t="s">
        <v>101</v>
      </c>
      <c r="X14" s="13" t="s">
        <v>101</v>
      </c>
      <c r="Y14" s="44"/>
    </row>
    <row r="15" s="2" customFormat="1" ht="70" customHeight="1" spans="1:25">
      <c r="A15" s="11">
        <v>10</v>
      </c>
      <c r="B15" s="12" t="s">
        <v>32</v>
      </c>
      <c r="C15" s="13" t="s">
        <v>102</v>
      </c>
      <c r="D15" s="13" t="s">
        <v>103</v>
      </c>
      <c r="E15" s="13" t="s">
        <v>35</v>
      </c>
      <c r="F15" s="13" t="s">
        <v>104</v>
      </c>
      <c r="G15" s="13" t="s">
        <v>105</v>
      </c>
      <c r="H15" s="13" t="s">
        <v>38</v>
      </c>
      <c r="I15" s="13" t="s">
        <v>106</v>
      </c>
      <c r="J15" s="26" t="s">
        <v>107</v>
      </c>
      <c r="K15" s="26" t="s">
        <v>107</v>
      </c>
      <c r="L15" s="13" t="s">
        <v>104</v>
      </c>
      <c r="M15" s="27" t="s">
        <v>108</v>
      </c>
      <c r="N15" s="13">
        <v>44</v>
      </c>
      <c r="O15" s="13">
        <v>40</v>
      </c>
      <c r="P15" s="13">
        <v>4</v>
      </c>
      <c r="Q15" s="13">
        <v>1</v>
      </c>
      <c r="R15" s="13">
        <v>168</v>
      </c>
      <c r="S15" s="13">
        <v>757</v>
      </c>
      <c r="T15" s="13">
        <v>1</v>
      </c>
      <c r="U15" s="13">
        <v>13</v>
      </c>
      <c r="V15" s="13">
        <v>43</v>
      </c>
      <c r="W15" s="13" t="s">
        <v>109</v>
      </c>
      <c r="X15" s="13" t="s">
        <v>110</v>
      </c>
      <c r="Y15" s="13"/>
    </row>
    <row r="16" s="2" customFormat="1" ht="70" customHeight="1" spans="1:25">
      <c r="A16" s="11">
        <v>11</v>
      </c>
      <c r="B16" s="13" t="s">
        <v>54</v>
      </c>
      <c r="C16" s="13" t="s">
        <v>55</v>
      </c>
      <c r="D16" s="13" t="s">
        <v>56</v>
      </c>
      <c r="E16" s="13" t="s">
        <v>35</v>
      </c>
      <c r="F16" s="13" t="s">
        <v>104</v>
      </c>
      <c r="G16" s="13" t="s">
        <v>58</v>
      </c>
      <c r="H16" s="13" t="s">
        <v>38</v>
      </c>
      <c r="I16" s="13" t="s">
        <v>111</v>
      </c>
      <c r="J16" s="26" t="s">
        <v>112</v>
      </c>
      <c r="K16" s="26" t="s">
        <v>112</v>
      </c>
      <c r="L16" s="13" t="s">
        <v>104</v>
      </c>
      <c r="M16" s="27" t="s">
        <v>113</v>
      </c>
      <c r="N16" s="13">
        <v>57</v>
      </c>
      <c r="O16" s="13">
        <v>50</v>
      </c>
      <c r="P16" s="13">
        <v>7</v>
      </c>
      <c r="Q16" s="13">
        <v>1</v>
      </c>
      <c r="R16" s="13">
        <v>115</v>
      </c>
      <c r="S16" s="13">
        <v>531</v>
      </c>
      <c r="T16" s="13">
        <v>1</v>
      </c>
      <c r="U16" s="13">
        <v>12</v>
      </c>
      <c r="V16" s="13">
        <v>31</v>
      </c>
      <c r="W16" s="13" t="s">
        <v>114</v>
      </c>
      <c r="X16" s="13" t="s">
        <v>115</v>
      </c>
      <c r="Y16" s="13"/>
    </row>
    <row r="17" s="3" customFormat="1" ht="70" customHeight="1" spans="1:25">
      <c r="A17" s="11">
        <v>12</v>
      </c>
      <c r="B17" s="12" t="s">
        <v>32</v>
      </c>
      <c r="C17" s="13" t="s">
        <v>102</v>
      </c>
      <c r="D17" s="13" t="s">
        <v>103</v>
      </c>
      <c r="E17" s="13" t="s">
        <v>35</v>
      </c>
      <c r="F17" s="13" t="s">
        <v>104</v>
      </c>
      <c r="G17" s="13" t="s">
        <v>116</v>
      </c>
      <c r="H17" s="13" t="s">
        <v>66</v>
      </c>
      <c r="I17" s="13" t="s">
        <v>117</v>
      </c>
      <c r="J17" s="26" t="s">
        <v>118</v>
      </c>
      <c r="K17" s="26" t="s">
        <v>119</v>
      </c>
      <c r="L17" s="13" t="s">
        <v>104</v>
      </c>
      <c r="M17" s="27" t="s">
        <v>120</v>
      </c>
      <c r="N17" s="13">
        <v>10</v>
      </c>
      <c r="O17" s="13">
        <v>8</v>
      </c>
      <c r="P17" s="13">
        <v>2</v>
      </c>
      <c r="Q17" s="13">
        <v>1</v>
      </c>
      <c r="R17" s="13">
        <v>59</v>
      </c>
      <c r="S17" s="13">
        <v>234</v>
      </c>
      <c r="T17" s="13">
        <v>1</v>
      </c>
      <c r="U17" s="13">
        <v>5</v>
      </c>
      <c r="V17" s="13">
        <v>14</v>
      </c>
      <c r="W17" s="13" t="s">
        <v>109</v>
      </c>
      <c r="X17" s="13" t="s">
        <v>110</v>
      </c>
      <c r="Y17" s="13"/>
    </row>
    <row r="18" s="3" customFormat="1" ht="70" customHeight="1" spans="1:25">
      <c r="A18" s="11">
        <v>13</v>
      </c>
      <c r="B18" s="12" t="s">
        <v>32</v>
      </c>
      <c r="C18" s="12" t="s">
        <v>63</v>
      </c>
      <c r="D18" s="12" t="s">
        <v>64</v>
      </c>
      <c r="E18" s="12" t="s">
        <v>35</v>
      </c>
      <c r="F18" s="12" t="s">
        <v>121</v>
      </c>
      <c r="G18" s="14" t="s">
        <v>122</v>
      </c>
      <c r="H18" s="12" t="s">
        <v>38</v>
      </c>
      <c r="I18" s="12" t="s">
        <v>123</v>
      </c>
      <c r="J18" s="26" t="s">
        <v>124</v>
      </c>
      <c r="K18" s="26" t="s">
        <v>125</v>
      </c>
      <c r="L18" s="12" t="s">
        <v>121</v>
      </c>
      <c r="M18" s="14" t="s">
        <v>126</v>
      </c>
      <c r="N18" s="12">
        <v>10</v>
      </c>
      <c r="O18" s="12">
        <v>8</v>
      </c>
      <c r="P18" s="12">
        <v>2</v>
      </c>
      <c r="Q18" s="12">
        <v>1</v>
      </c>
      <c r="R18" s="12">
        <v>105</v>
      </c>
      <c r="S18" s="12">
        <v>350</v>
      </c>
      <c r="T18" s="12">
        <v>1</v>
      </c>
      <c r="U18" s="12">
        <v>6</v>
      </c>
      <c r="V18" s="12">
        <v>13</v>
      </c>
      <c r="W18" s="42" t="s">
        <v>127</v>
      </c>
      <c r="X18" s="12" t="s">
        <v>70</v>
      </c>
      <c r="Y18" s="45"/>
    </row>
    <row r="19" s="3" customFormat="1" ht="70" customHeight="1" spans="1:25">
      <c r="A19" s="11">
        <v>14</v>
      </c>
      <c r="B19" s="12" t="s">
        <v>32</v>
      </c>
      <c r="C19" s="12" t="s">
        <v>63</v>
      </c>
      <c r="D19" s="12" t="s">
        <v>64</v>
      </c>
      <c r="E19" s="12" t="s">
        <v>35</v>
      </c>
      <c r="F19" s="12" t="s">
        <v>121</v>
      </c>
      <c r="G19" s="13" t="s">
        <v>128</v>
      </c>
      <c r="H19" s="13" t="s">
        <v>38</v>
      </c>
      <c r="I19" s="13" t="s">
        <v>129</v>
      </c>
      <c r="J19" s="26" t="s">
        <v>124</v>
      </c>
      <c r="K19" s="26" t="s">
        <v>125</v>
      </c>
      <c r="L19" s="13" t="s">
        <v>121</v>
      </c>
      <c r="M19" s="27" t="s">
        <v>130</v>
      </c>
      <c r="N19" s="13">
        <v>10</v>
      </c>
      <c r="O19" s="13">
        <v>8</v>
      </c>
      <c r="P19" s="13">
        <v>2</v>
      </c>
      <c r="Q19" s="13">
        <v>1</v>
      </c>
      <c r="R19" s="13">
        <v>200</v>
      </c>
      <c r="S19" s="13">
        <v>520</v>
      </c>
      <c r="T19" s="13">
        <v>1</v>
      </c>
      <c r="U19" s="13">
        <v>2</v>
      </c>
      <c r="V19" s="13">
        <v>6</v>
      </c>
      <c r="W19" s="42" t="s">
        <v>131</v>
      </c>
      <c r="X19" s="12" t="s">
        <v>70</v>
      </c>
      <c r="Y19" s="45"/>
    </row>
    <row r="20" s="2" customFormat="1" ht="70" customHeight="1" spans="1:25">
      <c r="A20" s="11">
        <v>15</v>
      </c>
      <c r="B20" s="13" t="s">
        <v>54</v>
      </c>
      <c r="C20" s="13" t="s">
        <v>132</v>
      </c>
      <c r="D20" s="13" t="s">
        <v>56</v>
      </c>
      <c r="E20" s="13" t="s">
        <v>35</v>
      </c>
      <c r="F20" s="13" t="s">
        <v>121</v>
      </c>
      <c r="G20" s="13" t="s">
        <v>133</v>
      </c>
      <c r="H20" s="13" t="s">
        <v>38</v>
      </c>
      <c r="I20" s="13" t="s">
        <v>134</v>
      </c>
      <c r="J20" s="26" t="s">
        <v>124</v>
      </c>
      <c r="K20" s="26" t="s">
        <v>125</v>
      </c>
      <c r="L20" s="13" t="s">
        <v>121</v>
      </c>
      <c r="M20" s="27" t="s">
        <v>135</v>
      </c>
      <c r="N20" s="13">
        <v>12</v>
      </c>
      <c r="O20" s="13">
        <v>10</v>
      </c>
      <c r="P20" s="13">
        <v>2</v>
      </c>
      <c r="Q20" s="13">
        <v>1</v>
      </c>
      <c r="R20" s="13">
        <v>120</v>
      </c>
      <c r="S20" s="13">
        <v>412</v>
      </c>
      <c r="T20" s="13">
        <v>1</v>
      </c>
      <c r="U20" s="13">
        <v>4</v>
      </c>
      <c r="V20" s="13">
        <v>7</v>
      </c>
      <c r="W20" s="42" t="s">
        <v>131</v>
      </c>
      <c r="X20" s="12" t="s">
        <v>70</v>
      </c>
      <c r="Y20" s="45"/>
    </row>
    <row r="21" s="2" customFormat="1" ht="90" customHeight="1" spans="1:25">
      <c r="A21" s="11">
        <v>16</v>
      </c>
      <c r="B21" s="15" t="s">
        <v>32</v>
      </c>
      <c r="C21" s="15" t="s">
        <v>88</v>
      </c>
      <c r="D21" s="15" t="s">
        <v>136</v>
      </c>
      <c r="E21" s="13" t="s">
        <v>35</v>
      </c>
      <c r="F21" s="13" t="s">
        <v>137</v>
      </c>
      <c r="G21" s="13" t="s">
        <v>138</v>
      </c>
      <c r="H21" s="13" t="s">
        <v>38</v>
      </c>
      <c r="I21" s="13" t="s">
        <v>139</v>
      </c>
      <c r="J21" s="26" t="s">
        <v>140</v>
      </c>
      <c r="K21" s="26" t="s">
        <v>99</v>
      </c>
      <c r="L21" s="13" t="s">
        <v>137</v>
      </c>
      <c r="M21" s="27" t="s">
        <v>141</v>
      </c>
      <c r="N21" s="13">
        <v>23</v>
      </c>
      <c r="O21" s="13">
        <v>20</v>
      </c>
      <c r="P21" s="13">
        <v>3</v>
      </c>
      <c r="Q21" s="13">
        <v>1</v>
      </c>
      <c r="R21" s="13">
        <v>180</v>
      </c>
      <c r="S21" s="13">
        <v>352</v>
      </c>
      <c r="T21" s="13">
        <v>1</v>
      </c>
      <c r="U21" s="13">
        <v>88</v>
      </c>
      <c r="V21" s="13">
        <v>262</v>
      </c>
      <c r="W21" s="14" t="s">
        <v>142</v>
      </c>
      <c r="X21" s="14" t="s">
        <v>143</v>
      </c>
      <c r="Y21" s="45"/>
    </row>
    <row r="22" s="2" customFormat="1" ht="100" customHeight="1" spans="1:25">
      <c r="A22" s="11">
        <v>17</v>
      </c>
      <c r="B22" s="15" t="s">
        <v>32</v>
      </c>
      <c r="C22" s="15" t="s">
        <v>88</v>
      </c>
      <c r="D22" s="15" t="s">
        <v>136</v>
      </c>
      <c r="E22" s="13" t="s">
        <v>35</v>
      </c>
      <c r="F22" s="13" t="s">
        <v>137</v>
      </c>
      <c r="G22" s="13" t="s">
        <v>144</v>
      </c>
      <c r="H22" s="13" t="s">
        <v>38</v>
      </c>
      <c r="I22" s="13" t="s">
        <v>145</v>
      </c>
      <c r="J22" s="26" t="s">
        <v>140</v>
      </c>
      <c r="K22" s="26" t="s">
        <v>146</v>
      </c>
      <c r="L22" s="13" t="s">
        <v>137</v>
      </c>
      <c r="M22" s="27" t="s">
        <v>147</v>
      </c>
      <c r="N22" s="13">
        <v>23</v>
      </c>
      <c r="O22" s="13">
        <v>20</v>
      </c>
      <c r="P22" s="13">
        <v>3</v>
      </c>
      <c r="Q22" s="13">
        <v>1</v>
      </c>
      <c r="R22" s="13">
        <v>180</v>
      </c>
      <c r="S22" s="13">
        <v>352</v>
      </c>
      <c r="T22" s="13">
        <v>1</v>
      </c>
      <c r="U22" s="13">
        <v>88</v>
      </c>
      <c r="V22" s="13">
        <v>262</v>
      </c>
      <c r="W22" s="27" t="s">
        <v>148</v>
      </c>
      <c r="X22" s="27" t="s">
        <v>149</v>
      </c>
      <c r="Y22" s="45"/>
    </row>
    <row r="23" s="2" customFormat="1" ht="380" customHeight="1" spans="1:25">
      <c r="A23" s="11">
        <v>18</v>
      </c>
      <c r="B23" s="15" t="s">
        <v>32</v>
      </c>
      <c r="C23" s="13" t="s">
        <v>63</v>
      </c>
      <c r="D23" s="13" t="s">
        <v>64</v>
      </c>
      <c r="E23" s="13" t="s">
        <v>35</v>
      </c>
      <c r="F23" s="13" t="s">
        <v>137</v>
      </c>
      <c r="G23" s="13" t="s">
        <v>150</v>
      </c>
      <c r="H23" s="13" t="s">
        <v>38</v>
      </c>
      <c r="I23" s="13" t="s">
        <v>151</v>
      </c>
      <c r="J23" s="26" t="s">
        <v>140</v>
      </c>
      <c r="K23" s="26" t="s">
        <v>99</v>
      </c>
      <c r="L23" s="13" t="s">
        <v>137</v>
      </c>
      <c r="M23" s="27" t="s">
        <v>152</v>
      </c>
      <c r="N23" s="13">
        <v>100</v>
      </c>
      <c r="O23" s="13">
        <v>70</v>
      </c>
      <c r="P23" s="13">
        <v>30</v>
      </c>
      <c r="Q23" s="13">
        <v>1</v>
      </c>
      <c r="R23" s="13">
        <v>230</v>
      </c>
      <c r="S23" s="13">
        <v>540</v>
      </c>
      <c r="T23" s="13">
        <v>1</v>
      </c>
      <c r="U23" s="13">
        <v>88</v>
      </c>
      <c r="V23" s="13">
        <v>262</v>
      </c>
      <c r="W23" s="12" t="s">
        <v>69</v>
      </c>
      <c r="X23" s="12" t="s">
        <v>153</v>
      </c>
      <c r="Y23" s="44"/>
    </row>
    <row r="24" ht="208" customHeight="1" spans="1:25">
      <c r="A24" s="11">
        <v>19</v>
      </c>
      <c r="B24" s="13" t="s">
        <v>54</v>
      </c>
      <c r="C24" s="13" t="s">
        <v>56</v>
      </c>
      <c r="D24" s="13" t="s">
        <v>56</v>
      </c>
      <c r="E24" s="13" t="s">
        <v>35</v>
      </c>
      <c r="F24" s="13" t="s">
        <v>137</v>
      </c>
      <c r="G24" s="13" t="s">
        <v>154</v>
      </c>
      <c r="H24" s="13" t="s">
        <v>38</v>
      </c>
      <c r="I24" s="13" t="s">
        <v>155</v>
      </c>
      <c r="J24" s="26" t="s">
        <v>107</v>
      </c>
      <c r="K24" s="26" t="s">
        <v>99</v>
      </c>
      <c r="L24" s="13" t="s">
        <v>137</v>
      </c>
      <c r="M24" s="27" t="s">
        <v>156</v>
      </c>
      <c r="N24" s="13">
        <v>30</v>
      </c>
      <c r="O24" s="13">
        <v>20</v>
      </c>
      <c r="P24" s="13">
        <v>10</v>
      </c>
      <c r="Q24" s="13">
        <v>1</v>
      </c>
      <c r="R24" s="13">
        <v>210</v>
      </c>
      <c r="S24" s="13">
        <v>480</v>
      </c>
      <c r="T24" s="13">
        <v>1</v>
      </c>
      <c r="U24" s="13">
        <v>88</v>
      </c>
      <c r="V24" s="13">
        <v>262</v>
      </c>
      <c r="W24" s="15" t="s">
        <v>61</v>
      </c>
      <c r="X24" s="15" t="s">
        <v>62</v>
      </c>
      <c r="Y24" s="45"/>
    </row>
    <row r="25" ht="93" customHeight="1" spans="1:25">
      <c r="A25" s="11">
        <v>20</v>
      </c>
      <c r="B25" s="15" t="s">
        <v>32</v>
      </c>
      <c r="C25" s="15" t="s">
        <v>88</v>
      </c>
      <c r="D25" s="15" t="s">
        <v>89</v>
      </c>
      <c r="E25" s="15" t="s">
        <v>35</v>
      </c>
      <c r="F25" s="15" t="s">
        <v>137</v>
      </c>
      <c r="G25" s="15" t="s">
        <v>157</v>
      </c>
      <c r="H25" s="15" t="s">
        <v>38</v>
      </c>
      <c r="I25" s="13" t="s">
        <v>158</v>
      </c>
      <c r="J25" s="29" t="s">
        <v>159</v>
      </c>
      <c r="K25" s="29" t="s">
        <v>99</v>
      </c>
      <c r="L25" s="15" t="s">
        <v>137</v>
      </c>
      <c r="M25" s="14" t="s">
        <v>160</v>
      </c>
      <c r="N25" s="15">
        <v>12</v>
      </c>
      <c r="O25" s="15">
        <v>10</v>
      </c>
      <c r="P25" s="15">
        <v>2</v>
      </c>
      <c r="Q25" s="15">
        <v>1</v>
      </c>
      <c r="R25" s="15">
        <v>600</v>
      </c>
      <c r="S25" s="15">
        <v>2650</v>
      </c>
      <c r="T25" s="15">
        <v>1</v>
      </c>
      <c r="U25" s="13">
        <v>88</v>
      </c>
      <c r="V25" s="13">
        <v>262</v>
      </c>
      <c r="W25" s="15" t="s">
        <v>161</v>
      </c>
      <c r="X25" s="14" t="s">
        <v>162</v>
      </c>
      <c r="Y25" s="45"/>
    </row>
    <row r="26" ht="120" customHeight="1" spans="1:25">
      <c r="A26" s="11">
        <v>21</v>
      </c>
      <c r="B26" s="15" t="s">
        <v>32</v>
      </c>
      <c r="C26" s="13" t="s">
        <v>63</v>
      </c>
      <c r="D26" s="13" t="s">
        <v>64</v>
      </c>
      <c r="E26" s="13" t="s">
        <v>35</v>
      </c>
      <c r="F26" s="13" t="s">
        <v>137</v>
      </c>
      <c r="G26" s="13" t="s">
        <v>150</v>
      </c>
      <c r="H26" s="13" t="s">
        <v>38</v>
      </c>
      <c r="I26" s="13" t="s">
        <v>163</v>
      </c>
      <c r="J26" s="26" t="s">
        <v>140</v>
      </c>
      <c r="K26" s="26" t="s">
        <v>146</v>
      </c>
      <c r="L26" s="13" t="s">
        <v>137</v>
      </c>
      <c r="M26" s="27" t="s">
        <v>164</v>
      </c>
      <c r="N26" s="13">
        <v>23</v>
      </c>
      <c r="O26" s="13">
        <v>20</v>
      </c>
      <c r="P26" s="13">
        <v>3</v>
      </c>
      <c r="Q26" s="13">
        <v>1</v>
      </c>
      <c r="R26" s="13">
        <v>180</v>
      </c>
      <c r="S26" s="13">
        <v>352</v>
      </c>
      <c r="T26" s="13">
        <v>1</v>
      </c>
      <c r="U26" s="13">
        <v>88</v>
      </c>
      <c r="V26" s="13">
        <v>262</v>
      </c>
      <c r="W26" s="12" t="s">
        <v>165</v>
      </c>
      <c r="X26" s="12" t="s">
        <v>166</v>
      </c>
      <c r="Y26" s="45"/>
    </row>
    <row r="27" ht="120" customHeight="1" spans="1:25">
      <c r="A27" s="11">
        <v>22</v>
      </c>
      <c r="B27" s="13" t="s">
        <v>32</v>
      </c>
      <c r="C27" s="15" t="s">
        <v>167</v>
      </c>
      <c r="D27" s="15" t="s">
        <v>168</v>
      </c>
      <c r="E27" s="15" t="s">
        <v>35</v>
      </c>
      <c r="F27" s="15" t="s">
        <v>169</v>
      </c>
      <c r="G27" s="15" t="s">
        <v>168</v>
      </c>
      <c r="H27" s="15" t="s">
        <v>48</v>
      </c>
      <c r="I27" s="30" t="s">
        <v>170</v>
      </c>
      <c r="J27" s="15">
        <v>2026.2</v>
      </c>
      <c r="K27" s="15">
        <v>2026.9</v>
      </c>
      <c r="L27" s="15" t="s">
        <v>169</v>
      </c>
      <c r="M27" s="14" t="s">
        <v>171</v>
      </c>
      <c r="N27" s="15">
        <v>17</v>
      </c>
      <c r="O27" s="15">
        <v>16</v>
      </c>
      <c r="P27" s="15">
        <v>1</v>
      </c>
      <c r="Q27" s="15">
        <v>1</v>
      </c>
      <c r="R27" s="15">
        <v>180</v>
      </c>
      <c r="S27" s="15">
        <v>386</v>
      </c>
      <c r="T27" s="15">
        <v>1</v>
      </c>
      <c r="U27" s="15">
        <v>30</v>
      </c>
      <c r="V27" s="15">
        <v>80</v>
      </c>
      <c r="W27" s="15" t="s">
        <v>82</v>
      </c>
      <c r="X27" s="15" t="s">
        <v>172</v>
      </c>
      <c r="Y27" s="34"/>
    </row>
    <row r="28" ht="155" customHeight="1" spans="1:25">
      <c r="A28" s="11">
        <v>23</v>
      </c>
      <c r="B28" s="13" t="s">
        <v>32</v>
      </c>
      <c r="C28" s="13" t="s">
        <v>88</v>
      </c>
      <c r="D28" s="13" t="s">
        <v>173</v>
      </c>
      <c r="E28" s="13" t="s">
        <v>35</v>
      </c>
      <c r="F28" s="13" t="s">
        <v>169</v>
      </c>
      <c r="G28" s="13" t="s">
        <v>174</v>
      </c>
      <c r="H28" s="13" t="s">
        <v>38</v>
      </c>
      <c r="I28" s="13" t="s">
        <v>175</v>
      </c>
      <c r="J28" s="13">
        <v>2026.1</v>
      </c>
      <c r="K28" s="13">
        <v>2026.9</v>
      </c>
      <c r="L28" s="13" t="s">
        <v>169</v>
      </c>
      <c r="M28" s="27" t="s">
        <v>176</v>
      </c>
      <c r="N28" s="13">
        <v>50</v>
      </c>
      <c r="O28" s="13">
        <v>48</v>
      </c>
      <c r="P28" s="13">
        <v>2</v>
      </c>
      <c r="Q28" s="13">
        <v>1</v>
      </c>
      <c r="R28" s="13">
        <v>82</v>
      </c>
      <c r="S28" s="13">
        <v>180</v>
      </c>
      <c r="T28" s="13">
        <v>1</v>
      </c>
      <c r="U28" s="13">
        <v>24</v>
      </c>
      <c r="V28" s="13">
        <v>62</v>
      </c>
      <c r="W28" s="13" t="s">
        <v>177</v>
      </c>
      <c r="X28" s="15" t="s">
        <v>178</v>
      </c>
      <c r="Y28" s="45"/>
    </row>
    <row r="29" ht="170" customHeight="1" spans="1:25">
      <c r="A29" s="11">
        <v>24</v>
      </c>
      <c r="B29" s="15" t="s">
        <v>54</v>
      </c>
      <c r="C29" s="15" t="s">
        <v>132</v>
      </c>
      <c r="D29" s="15" t="s">
        <v>58</v>
      </c>
      <c r="E29" s="15" t="s">
        <v>35</v>
      </c>
      <c r="F29" s="15" t="s">
        <v>169</v>
      </c>
      <c r="G29" s="15" t="s">
        <v>58</v>
      </c>
      <c r="H29" s="15" t="s">
        <v>77</v>
      </c>
      <c r="I29" s="15" t="s">
        <v>179</v>
      </c>
      <c r="J29" s="15">
        <v>2026.2</v>
      </c>
      <c r="K29" s="15">
        <v>2026.9</v>
      </c>
      <c r="L29" s="15" t="s">
        <v>169</v>
      </c>
      <c r="M29" s="14" t="s">
        <v>180</v>
      </c>
      <c r="N29" s="15">
        <v>60</v>
      </c>
      <c r="O29" s="15">
        <v>58</v>
      </c>
      <c r="P29" s="15">
        <v>2</v>
      </c>
      <c r="Q29" s="15">
        <v>1</v>
      </c>
      <c r="R29" s="15">
        <v>80</v>
      </c>
      <c r="S29" s="15">
        <v>218</v>
      </c>
      <c r="T29" s="15">
        <v>1</v>
      </c>
      <c r="U29" s="15">
        <v>12</v>
      </c>
      <c r="V29" s="15">
        <v>27</v>
      </c>
      <c r="W29" s="15" t="s">
        <v>82</v>
      </c>
      <c r="X29" s="15" t="s">
        <v>178</v>
      </c>
      <c r="Y29" s="45"/>
    </row>
    <row r="30" ht="120" customHeight="1" spans="1:25">
      <c r="A30" s="11">
        <v>25</v>
      </c>
      <c r="B30" s="15" t="s">
        <v>54</v>
      </c>
      <c r="C30" s="15" t="s">
        <v>132</v>
      </c>
      <c r="D30" s="15" t="s">
        <v>58</v>
      </c>
      <c r="E30" s="15" t="s">
        <v>35</v>
      </c>
      <c r="F30" s="15" t="s">
        <v>181</v>
      </c>
      <c r="G30" s="15" t="s">
        <v>58</v>
      </c>
      <c r="H30" s="15" t="s">
        <v>77</v>
      </c>
      <c r="I30" s="15" t="s">
        <v>182</v>
      </c>
      <c r="J30" s="15">
        <v>2026.4</v>
      </c>
      <c r="K30" s="15">
        <v>2025.6</v>
      </c>
      <c r="L30" s="15" t="s">
        <v>181</v>
      </c>
      <c r="M30" s="14" t="s">
        <v>183</v>
      </c>
      <c r="N30" s="15">
        <v>22</v>
      </c>
      <c r="O30" s="15">
        <v>20</v>
      </c>
      <c r="P30" s="15">
        <v>2</v>
      </c>
      <c r="Q30" s="15">
        <v>2</v>
      </c>
      <c r="R30" s="15">
        <v>82</v>
      </c>
      <c r="S30" s="15">
        <v>357</v>
      </c>
      <c r="T30" s="15">
        <v>2</v>
      </c>
      <c r="U30" s="15">
        <v>6</v>
      </c>
      <c r="V30" s="15">
        <v>24</v>
      </c>
      <c r="W30" s="15" t="s">
        <v>184</v>
      </c>
      <c r="X30" s="15" t="s">
        <v>185</v>
      </c>
      <c r="Y30" s="45"/>
    </row>
    <row r="31" ht="288" spans="1:25">
      <c r="A31" s="11">
        <v>26</v>
      </c>
      <c r="B31" s="15" t="s">
        <v>54</v>
      </c>
      <c r="C31" s="15" t="s">
        <v>132</v>
      </c>
      <c r="D31" s="15" t="s">
        <v>186</v>
      </c>
      <c r="E31" s="15" t="s">
        <v>35</v>
      </c>
      <c r="F31" s="15" t="s">
        <v>181</v>
      </c>
      <c r="G31" s="15" t="s">
        <v>187</v>
      </c>
      <c r="H31" s="15" t="s">
        <v>48</v>
      </c>
      <c r="I31" s="30" t="s">
        <v>188</v>
      </c>
      <c r="J31" s="15">
        <v>2026.4</v>
      </c>
      <c r="K31" s="15">
        <v>2026.7</v>
      </c>
      <c r="L31" s="15" t="s">
        <v>181</v>
      </c>
      <c r="M31" s="14" t="s">
        <v>189</v>
      </c>
      <c r="N31" s="15">
        <v>70</v>
      </c>
      <c r="O31" s="15">
        <v>65</v>
      </c>
      <c r="P31" s="15">
        <v>5</v>
      </c>
      <c r="Q31" s="15">
        <v>15</v>
      </c>
      <c r="R31" s="15">
        <v>180</v>
      </c>
      <c r="S31" s="15">
        <v>386</v>
      </c>
      <c r="T31" s="15">
        <v>10</v>
      </c>
      <c r="U31" s="15">
        <v>90</v>
      </c>
      <c r="V31" s="15">
        <v>212</v>
      </c>
      <c r="W31" s="15" t="s">
        <v>82</v>
      </c>
      <c r="X31" s="15" t="s">
        <v>172</v>
      </c>
      <c r="Y31" s="45"/>
    </row>
    <row r="32" ht="70" customHeight="1" spans="1:25">
      <c r="A32" s="11">
        <v>27</v>
      </c>
      <c r="B32" s="13" t="s">
        <v>32</v>
      </c>
      <c r="C32" s="15" t="s">
        <v>167</v>
      </c>
      <c r="D32" s="13" t="s">
        <v>190</v>
      </c>
      <c r="E32" s="15" t="s">
        <v>35</v>
      </c>
      <c r="F32" s="15" t="s">
        <v>181</v>
      </c>
      <c r="G32" s="12" t="s">
        <v>191</v>
      </c>
      <c r="H32" s="16" t="s">
        <v>38</v>
      </c>
      <c r="I32" s="12" t="s">
        <v>192</v>
      </c>
      <c r="J32" s="12">
        <v>2026.4</v>
      </c>
      <c r="K32" s="12">
        <v>2026.8</v>
      </c>
      <c r="L32" s="15" t="s">
        <v>181</v>
      </c>
      <c r="M32" s="31" t="s">
        <v>193</v>
      </c>
      <c r="N32" s="32">
        <v>90</v>
      </c>
      <c r="O32" s="32">
        <v>85</v>
      </c>
      <c r="P32" s="32">
        <v>5</v>
      </c>
      <c r="Q32" s="32">
        <v>16</v>
      </c>
      <c r="R32" s="32">
        <v>300</v>
      </c>
      <c r="S32" s="32">
        <v>620</v>
      </c>
      <c r="T32" s="32">
        <v>16</v>
      </c>
      <c r="U32" s="16">
        <v>75</v>
      </c>
      <c r="V32" s="16">
        <v>154</v>
      </c>
      <c r="W32" s="15" t="s">
        <v>82</v>
      </c>
      <c r="X32" s="12" t="s">
        <v>194</v>
      </c>
      <c r="Y32" s="45"/>
    </row>
    <row r="33" ht="216" spans="1:25">
      <c r="A33" s="11">
        <v>28</v>
      </c>
      <c r="B33" s="13" t="s">
        <v>32</v>
      </c>
      <c r="C33" s="17" t="s">
        <v>195</v>
      </c>
      <c r="D33" s="13" t="s">
        <v>196</v>
      </c>
      <c r="E33" s="15" t="s">
        <v>35</v>
      </c>
      <c r="F33" s="15" t="s">
        <v>181</v>
      </c>
      <c r="G33" s="12" t="s">
        <v>197</v>
      </c>
      <c r="H33" s="16" t="s">
        <v>38</v>
      </c>
      <c r="I33" s="12" t="s">
        <v>198</v>
      </c>
      <c r="J33" s="12">
        <v>2026.4</v>
      </c>
      <c r="K33" s="12">
        <v>2026.8</v>
      </c>
      <c r="L33" s="15" t="s">
        <v>181</v>
      </c>
      <c r="M33" s="14" t="s">
        <v>199</v>
      </c>
      <c r="N33" s="32">
        <v>55</v>
      </c>
      <c r="O33" s="32">
        <v>52</v>
      </c>
      <c r="P33" s="32">
        <v>3</v>
      </c>
      <c r="Q33" s="32">
        <v>10</v>
      </c>
      <c r="R33" s="32">
        <v>267</v>
      </c>
      <c r="S33" s="32">
        <v>1050</v>
      </c>
      <c r="T33" s="32">
        <v>10</v>
      </c>
      <c r="U33" s="16">
        <v>50</v>
      </c>
      <c r="V33" s="16">
        <v>207</v>
      </c>
      <c r="W33" s="15" t="s">
        <v>82</v>
      </c>
      <c r="X33" s="12" t="s">
        <v>194</v>
      </c>
      <c r="Y33" s="45"/>
    </row>
    <row r="34" ht="108" spans="1:25">
      <c r="A34" s="11">
        <v>29</v>
      </c>
      <c r="B34" s="13" t="s">
        <v>32</v>
      </c>
      <c r="C34" s="17" t="s">
        <v>195</v>
      </c>
      <c r="D34" s="13" t="s">
        <v>196</v>
      </c>
      <c r="E34" s="15" t="s">
        <v>35</v>
      </c>
      <c r="F34" s="15" t="s">
        <v>181</v>
      </c>
      <c r="G34" s="12" t="s">
        <v>200</v>
      </c>
      <c r="H34" s="16" t="s">
        <v>38</v>
      </c>
      <c r="I34" s="12" t="s">
        <v>201</v>
      </c>
      <c r="J34" s="12">
        <v>2026.4</v>
      </c>
      <c r="K34" s="12">
        <v>2026.9</v>
      </c>
      <c r="L34" s="15" t="s">
        <v>181</v>
      </c>
      <c r="M34" s="14" t="s">
        <v>202</v>
      </c>
      <c r="N34" s="32">
        <v>60</v>
      </c>
      <c r="O34" s="32">
        <v>45</v>
      </c>
      <c r="P34" s="32">
        <v>15</v>
      </c>
      <c r="Q34" s="32">
        <v>10</v>
      </c>
      <c r="R34" s="32">
        <v>284</v>
      </c>
      <c r="S34" s="32">
        <v>1090</v>
      </c>
      <c r="T34" s="32">
        <v>10</v>
      </c>
      <c r="U34" s="16">
        <v>46</v>
      </c>
      <c r="V34" s="16">
        <v>218</v>
      </c>
      <c r="W34" s="15" t="s">
        <v>82</v>
      </c>
      <c r="X34" s="12" t="s">
        <v>194</v>
      </c>
      <c r="Y34" s="45"/>
    </row>
    <row r="35" ht="149" customHeight="1" spans="1:25">
      <c r="A35" s="11">
        <v>30</v>
      </c>
      <c r="B35" s="13" t="s">
        <v>32</v>
      </c>
      <c r="C35" s="15" t="s">
        <v>88</v>
      </c>
      <c r="D35" s="14" t="s">
        <v>203</v>
      </c>
      <c r="E35" s="15" t="s">
        <v>35</v>
      </c>
      <c r="F35" s="15" t="s">
        <v>181</v>
      </c>
      <c r="G35" s="14" t="s">
        <v>204</v>
      </c>
      <c r="H35" s="18" t="s">
        <v>38</v>
      </c>
      <c r="I35" s="14" t="s">
        <v>205</v>
      </c>
      <c r="J35" s="18">
        <v>2026.4</v>
      </c>
      <c r="K35" s="18">
        <v>2026.11</v>
      </c>
      <c r="L35" s="15" t="s">
        <v>181</v>
      </c>
      <c r="M35" s="14" t="s">
        <v>206</v>
      </c>
      <c r="N35" s="33">
        <v>88</v>
      </c>
      <c r="O35" s="33">
        <v>78</v>
      </c>
      <c r="P35" s="33">
        <v>10</v>
      </c>
      <c r="Q35" s="15">
        <v>2</v>
      </c>
      <c r="R35" s="15">
        <v>82</v>
      </c>
      <c r="S35" s="15">
        <v>357</v>
      </c>
      <c r="T35" s="15">
        <v>2</v>
      </c>
      <c r="U35" s="15">
        <v>6</v>
      </c>
      <c r="V35" s="15">
        <v>24</v>
      </c>
      <c r="W35" s="15" t="s">
        <v>184</v>
      </c>
      <c r="X35" s="15" t="s">
        <v>185</v>
      </c>
      <c r="Y35" s="45"/>
    </row>
    <row r="36" ht="96" spans="1:25">
      <c r="A36" s="11">
        <v>31</v>
      </c>
      <c r="B36" s="13" t="s">
        <v>32</v>
      </c>
      <c r="C36" s="13" t="s">
        <v>207</v>
      </c>
      <c r="D36" s="13" t="s">
        <v>208</v>
      </c>
      <c r="E36" s="15" t="s">
        <v>35</v>
      </c>
      <c r="F36" s="15" t="s">
        <v>209</v>
      </c>
      <c r="G36" s="12" t="s">
        <v>210</v>
      </c>
      <c r="H36" s="16" t="s">
        <v>38</v>
      </c>
      <c r="I36" s="12" t="s">
        <v>211</v>
      </c>
      <c r="J36" s="12">
        <v>2026.1</v>
      </c>
      <c r="K36" s="12">
        <v>2026.11</v>
      </c>
      <c r="L36" s="15" t="s">
        <v>209</v>
      </c>
      <c r="M36" s="14" t="s">
        <v>212</v>
      </c>
      <c r="N36" s="32">
        <v>30</v>
      </c>
      <c r="O36" s="32">
        <v>25</v>
      </c>
      <c r="P36" s="32">
        <v>5</v>
      </c>
      <c r="Q36" s="32">
        <v>1</v>
      </c>
      <c r="R36" s="32">
        <v>120</v>
      </c>
      <c r="S36" s="32">
        <v>400</v>
      </c>
      <c r="T36" s="32">
        <v>1</v>
      </c>
      <c r="U36" s="16">
        <v>3</v>
      </c>
      <c r="V36" s="16">
        <v>9</v>
      </c>
      <c r="W36" s="15" t="s">
        <v>95</v>
      </c>
      <c r="X36" s="12" t="s">
        <v>213</v>
      </c>
      <c r="Y36" s="45"/>
    </row>
    <row r="37" ht="132" spans="1:25">
      <c r="A37" s="11">
        <v>32</v>
      </c>
      <c r="B37" s="13" t="s">
        <v>32</v>
      </c>
      <c r="C37" s="13" t="s">
        <v>214</v>
      </c>
      <c r="D37" s="13" t="s">
        <v>215</v>
      </c>
      <c r="E37" s="15" t="s">
        <v>35</v>
      </c>
      <c r="F37" s="15" t="s">
        <v>209</v>
      </c>
      <c r="G37" s="13" t="s">
        <v>215</v>
      </c>
      <c r="H37" s="16" t="s">
        <v>38</v>
      </c>
      <c r="I37" s="12" t="s">
        <v>216</v>
      </c>
      <c r="J37" s="26" t="s">
        <v>217</v>
      </c>
      <c r="K37" s="26" t="s">
        <v>218</v>
      </c>
      <c r="L37" s="15" t="s">
        <v>209</v>
      </c>
      <c r="M37" s="14" t="s">
        <v>219</v>
      </c>
      <c r="N37" s="13">
        <v>110</v>
      </c>
      <c r="O37" s="13">
        <v>90</v>
      </c>
      <c r="P37" s="13">
        <v>20</v>
      </c>
      <c r="Q37" s="13">
        <v>1</v>
      </c>
      <c r="R37" s="13">
        <v>80</v>
      </c>
      <c r="S37" s="13">
        <v>315</v>
      </c>
      <c r="T37" s="13">
        <v>1</v>
      </c>
      <c r="U37" s="13">
        <v>3</v>
      </c>
      <c r="V37" s="13">
        <v>6</v>
      </c>
      <c r="W37" s="15" t="s">
        <v>220</v>
      </c>
      <c r="X37" s="15" t="s">
        <v>220</v>
      </c>
      <c r="Y37" s="13"/>
    </row>
    <row r="38" ht="70" customHeight="1" spans="1:25">
      <c r="A38" s="11">
        <v>33</v>
      </c>
      <c r="B38" s="13" t="s">
        <v>32</v>
      </c>
      <c r="C38" s="13" t="s">
        <v>207</v>
      </c>
      <c r="D38" s="13" t="s">
        <v>221</v>
      </c>
      <c r="E38" s="15" t="s">
        <v>35</v>
      </c>
      <c r="F38" s="15" t="s">
        <v>209</v>
      </c>
      <c r="G38" s="13" t="s">
        <v>221</v>
      </c>
      <c r="H38" s="16" t="s">
        <v>38</v>
      </c>
      <c r="I38" s="12" t="s">
        <v>222</v>
      </c>
      <c r="J38" s="26" t="s">
        <v>93</v>
      </c>
      <c r="K38" s="26" t="s">
        <v>99</v>
      </c>
      <c r="L38" s="15" t="s">
        <v>209</v>
      </c>
      <c r="M38" s="27" t="s">
        <v>223</v>
      </c>
      <c r="N38" s="13">
        <v>150</v>
      </c>
      <c r="O38" s="13">
        <v>95</v>
      </c>
      <c r="P38" s="13">
        <v>55</v>
      </c>
      <c r="Q38" s="13">
        <v>1</v>
      </c>
      <c r="R38" s="13">
        <v>450</v>
      </c>
      <c r="S38" s="13">
        <v>1700</v>
      </c>
      <c r="T38" s="13">
        <v>1</v>
      </c>
      <c r="U38" s="13">
        <v>8</v>
      </c>
      <c r="V38" s="13">
        <v>20</v>
      </c>
      <c r="W38" s="15" t="s">
        <v>220</v>
      </c>
      <c r="X38" s="15" t="s">
        <v>220</v>
      </c>
      <c r="Y38" s="13"/>
    </row>
    <row r="39" ht="70" customHeight="1" spans="1:25">
      <c r="A39" s="11">
        <v>34</v>
      </c>
      <c r="B39" s="13" t="s">
        <v>32</v>
      </c>
      <c r="C39" s="15" t="s">
        <v>63</v>
      </c>
      <c r="D39" s="13" t="s">
        <v>64</v>
      </c>
      <c r="E39" s="13" t="s">
        <v>35</v>
      </c>
      <c r="F39" s="13" t="s">
        <v>224</v>
      </c>
      <c r="G39" s="13" t="s">
        <v>173</v>
      </c>
      <c r="H39" s="16" t="s">
        <v>38</v>
      </c>
      <c r="I39" s="13" t="s">
        <v>225</v>
      </c>
      <c r="J39" s="13">
        <v>2026.3</v>
      </c>
      <c r="K39" s="13">
        <v>2026.5</v>
      </c>
      <c r="L39" s="13" t="s">
        <v>224</v>
      </c>
      <c r="M39" s="27" t="s">
        <v>226</v>
      </c>
      <c r="N39" s="13">
        <v>20</v>
      </c>
      <c r="O39" s="13">
        <v>15</v>
      </c>
      <c r="P39" s="13">
        <v>5</v>
      </c>
      <c r="Q39" s="13">
        <v>1</v>
      </c>
      <c r="R39" s="13">
        <v>41</v>
      </c>
      <c r="S39" s="13">
        <v>210</v>
      </c>
      <c r="T39" s="13">
        <v>1</v>
      </c>
      <c r="U39" s="13">
        <v>7</v>
      </c>
      <c r="V39" s="13">
        <v>10</v>
      </c>
      <c r="W39" s="13" t="s">
        <v>227</v>
      </c>
      <c r="X39" s="13" t="s">
        <v>69</v>
      </c>
      <c r="Y39" s="13"/>
    </row>
    <row r="40" ht="70" customHeight="1" spans="1:25">
      <c r="A40" s="11">
        <v>35</v>
      </c>
      <c r="B40" s="13" t="s">
        <v>32</v>
      </c>
      <c r="C40" s="13" t="s">
        <v>63</v>
      </c>
      <c r="D40" s="13" t="s">
        <v>64</v>
      </c>
      <c r="E40" s="13" t="s">
        <v>35</v>
      </c>
      <c r="F40" s="13" t="s">
        <v>224</v>
      </c>
      <c r="G40" s="13" t="s">
        <v>105</v>
      </c>
      <c r="H40" s="13" t="s">
        <v>38</v>
      </c>
      <c r="I40" s="13" t="s">
        <v>228</v>
      </c>
      <c r="J40" s="26" t="s">
        <v>140</v>
      </c>
      <c r="K40" s="26" t="s">
        <v>79</v>
      </c>
      <c r="L40" s="13" t="s">
        <v>224</v>
      </c>
      <c r="M40" s="27" t="s">
        <v>229</v>
      </c>
      <c r="N40" s="13">
        <v>25</v>
      </c>
      <c r="O40" s="13">
        <v>20</v>
      </c>
      <c r="P40" s="13">
        <v>5</v>
      </c>
      <c r="Q40" s="13">
        <v>1</v>
      </c>
      <c r="R40" s="13">
        <v>45</v>
      </c>
      <c r="S40" s="13">
        <v>351</v>
      </c>
      <c r="T40" s="13">
        <v>1</v>
      </c>
      <c r="U40" s="13">
        <v>6</v>
      </c>
      <c r="V40" s="13">
        <v>18</v>
      </c>
      <c r="W40" s="15" t="s">
        <v>95</v>
      </c>
      <c r="X40" s="13" t="s">
        <v>69</v>
      </c>
      <c r="Y40" s="13"/>
    </row>
    <row r="41" ht="70" customHeight="1" spans="1:25">
      <c r="A41" s="11">
        <v>36</v>
      </c>
      <c r="B41" s="13" t="s">
        <v>54</v>
      </c>
      <c r="C41" s="15" t="s">
        <v>55</v>
      </c>
      <c r="D41" s="15" t="s">
        <v>56</v>
      </c>
      <c r="E41" s="15" t="s">
        <v>35</v>
      </c>
      <c r="F41" s="15" t="s">
        <v>224</v>
      </c>
      <c r="G41" s="13" t="s">
        <v>58</v>
      </c>
      <c r="H41" s="13" t="s">
        <v>38</v>
      </c>
      <c r="I41" s="13" t="s">
        <v>230</v>
      </c>
      <c r="J41" s="26" t="s">
        <v>85</v>
      </c>
      <c r="K41" s="13">
        <v>2026.6</v>
      </c>
      <c r="L41" s="15" t="s">
        <v>224</v>
      </c>
      <c r="M41" s="27" t="s">
        <v>231</v>
      </c>
      <c r="N41" s="13">
        <v>50</v>
      </c>
      <c r="O41" s="13">
        <v>45</v>
      </c>
      <c r="P41" s="13">
        <v>5</v>
      </c>
      <c r="Q41" s="33">
        <v>1</v>
      </c>
      <c r="R41" s="33">
        <v>125</v>
      </c>
      <c r="S41" s="33">
        <v>520</v>
      </c>
      <c r="T41" s="33">
        <v>1</v>
      </c>
      <c r="U41" s="33">
        <v>9</v>
      </c>
      <c r="V41" s="33">
        <v>32</v>
      </c>
      <c r="W41" s="13" t="s">
        <v>232</v>
      </c>
      <c r="X41" s="13" t="s">
        <v>62</v>
      </c>
      <c r="Y41" s="13"/>
    </row>
    <row r="42" ht="93" customHeight="1" spans="1:25">
      <c r="A42" s="11">
        <v>37</v>
      </c>
      <c r="B42" s="13" t="s">
        <v>54</v>
      </c>
      <c r="C42" s="13" t="s">
        <v>55</v>
      </c>
      <c r="D42" s="13" t="s">
        <v>233</v>
      </c>
      <c r="E42" s="13" t="s">
        <v>35</v>
      </c>
      <c r="F42" s="13" t="s">
        <v>234</v>
      </c>
      <c r="G42" s="13" t="s">
        <v>235</v>
      </c>
      <c r="H42" s="13" t="s">
        <v>236</v>
      </c>
      <c r="I42" s="13" t="s">
        <v>237</v>
      </c>
      <c r="J42" s="26" t="s">
        <v>140</v>
      </c>
      <c r="K42" s="26" t="s">
        <v>146</v>
      </c>
      <c r="L42" s="13" t="s">
        <v>234</v>
      </c>
      <c r="M42" s="27" t="s">
        <v>238</v>
      </c>
      <c r="N42" s="13">
        <v>28</v>
      </c>
      <c r="O42" s="13">
        <v>25</v>
      </c>
      <c r="P42" s="13">
        <v>3</v>
      </c>
      <c r="Q42" s="13">
        <v>5</v>
      </c>
      <c r="R42" s="13">
        <v>4000</v>
      </c>
      <c r="S42" s="13">
        <v>12000</v>
      </c>
      <c r="T42" s="13">
        <v>2</v>
      </c>
      <c r="U42" s="13">
        <v>60</v>
      </c>
      <c r="V42" s="13">
        <v>165</v>
      </c>
      <c r="W42" s="15" t="s">
        <v>95</v>
      </c>
      <c r="X42" s="13" t="s">
        <v>239</v>
      </c>
      <c r="Y42" s="34"/>
    </row>
    <row r="43" ht="70" customHeight="1" spans="1:25">
      <c r="A43" s="11">
        <v>38</v>
      </c>
      <c r="B43" s="13" t="s">
        <v>54</v>
      </c>
      <c r="C43" s="13" t="s">
        <v>240</v>
      </c>
      <c r="D43" s="13" t="s">
        <v>241</v>
      </c>
      <c r="E43" s="13" t="s">
        <v>35</v>
      </c>
      <c r="F43" s="13" t="s">
        <v>234</v>
      </c>
      <c r="G43" s="13" t="s">
        <v>242</v>
      </c>
      <c r="H43" s="13" t="s">
        <v>38</v>
      </c>
      <c r="I43" s="13" t="s">
        <v>237</v>
      </c>
      <c r="J43" s="26" t="s">
        <v>140</v>
      </c>
      <c r="K43" s="26" t="s">
        <v>80</v>
      </c>
      <c r="L43" s="13" t="s">
        <v>234</v>
      </c>
      <c r="M43" s="27" t="s">
        <v>243</v>
      </c>
      <c r="N43" s="13">
        <v>22</v>
      </c>
      <c r="O43" s="13">
        <v>20</v>
      </c>
      <c r="P43" s="13">
        <v>2</v>
      </c>
      <c r="Q43" s="13">
        <v>1</v>
      </c>
      <c r="R43" s="13">
        <v>215</v>
      </c>
      <c r="S43" s="13">
        <v>693</v>
      </c>
      <c r="T43" s="13">
        <v>1</v>
      </c>
      <c r="U43" s="13">
        <v>8</v>
      </c>
      <c r="V43" s="13">
        <v>22</v>
      </c>
      <c r="W43" s="13" t="s">
        <v>244</v>
      </c>
      <c r="X43" s="13" t="s">
        <v>245</v>
      </c>
      <c r="Y43" s="34"/>
    </row>
    <row r="44" ht="70" customHeight="1" spans="1:25">
      <c r="A44" s="11">
        <v>39</v>
      </c>
      <c r="B44" s="13" t="s">
        <v>32</v>
      </c>
      <c r="C44" s="13" t="s">
        <v>246</v>
      </c>
      <c r="D44" s="13" t="s">
        <v>58</v>
      </c>
      <c r="E44" s="13" t="s">
        <v>35</v>
      </c>
      <c r="F44" s="13" t="s">
        <v>247</v>
      </c>
      <c r="G44" s="13" t="s">
        <v>76</v>
      </c>
      <c r="H44" s="13" t="s">
        <v>38</v>
      </c>
      <c r="I44" s="13" t="s">
        <v>247</v>
      </c>
      <c r="J44" s="26" t="s">
        <v>79</v>
      </c>
      <c r="K44" s="26" t="s">
        <v>99</v>
      </c>
      <c r="L44" s="13" t="s">
        <v>247</v>
      </c>
      <c r="M44" s="27" t="s">
        <v>248</v>
      </c>
      <c r="N44" s="13">
        <v>63</v>
      </c>
      <c r="O44" s="13">
        <v>60</v>
      </c>
      <c r="P44" s="13">
        <v>3</v>
      </c>
      <c r="Q44" s="13">
        <v>1</v>
      </c>
      <c r="R44" s="13">
        <v>170</v>
      </c>
      <c r="S44" s="13">
        <v>375</v>
      </c>
      <c r="T44" s="13">
        <v>1</v>
      </c>
      <c r="U44" s="13">
        <v>13</v>
      </c>
      <c r="V44" s="13">
        <v>18</v>
      </c>
      <c r="W44" s="13" t="s">
        <v>249</v>
      </c>
      <c r="X44" s="13" t="s">
        <v>250</v>
      </c>
      <c r="Y44" s="13"/>
    </row>
    <row r="45" ht="84" customHeight="1" spans="1:25">
      <c r="A45" s="11">
        <v>40</v>
      </c>
      <c r="B45" s="13" t="s">
        <v>54</v>
      </c>
      <c r="C45" s="13" t="s">
        <v>207</v>
      </c>
      <c r="D45" s="13" t="s">
        <v>64</v>
      </c>
      <c r="E45" s="13" t="s">
        <v>35</v>
      </c>
      <c r="F45" s="13" t="s">
        <v>247</v>
      </c>
      <c r="G45" s="13" t="s">
        <v>173</v>
      </c>
      <c r="H45" s="13" t="s">
        <v>38</v>
      </c>
      <c r="I45" s="13" t="s">
        <v>247</v>
      </c>
      <c r="J45" s="26" t="s">
        <v>86</v>
      </c>
      <c r="K45" s="26" t="s">
        <v>93</v>
      </c>
      <c r="L45" s="13" t="s">
        <v>247</v>
      </c>
      <c r="M45" s="27" t="s">
        <v>251</v>
      </c>
      <c r="N45" s="13">
        <v>25</v>
      </c>
      <c r="O45" s="13">
        <v>23</v>
      </c>
      <c r="P45" s="13">
        <v>2</v>
      </c>
      <c r="Q45" s="13">
        <v>1</v>
      </c>
      <c r="R45" s="13">
        <v>105</v>
      </c>
      <c r="S45" s="13">
        <v>317</v>
      </c>
      <c r="T45" s="13">
        <v>1</v>
      </c>
      <c r="U45" s="13">
        <v>2</v>
      </c>
      <c r="V45" s="13">
        <v>7</v>
      </c>
      <c r="W45" s="13" t="s">
        <v>252</v>
      </c>
      <c r="X45" s="13" t="s">
        <v>253</v>
      </c>
      <c r="Y45" s="13"/>
    </row>
    <row r="46" ht="70" customHeight="1" spans="1:25">
      <c r="A46" s="11">
        <v>41</v>
      </c>
      <c r="B46" s="13" t="s">
        <v>54</v>
      </c>
      <c r="C46" s="13" t="s">
        <v>207</v>
      </c>
      <c r="D46" s="13" t="s">
        <v>64</v>
      </c>
      <c r="E46" s="13" t="s">
        <v>35</v>
      </c>
      <c r="F46" s="13" t="s">
        <v>247</v>
      </c>
      <c r="G46" s="13" t="s">
        <v>254</v>
      </c>
      <c r="H46" s="13" t="s">
        <v>38</v>
      </c>
      <c r="I46" s="13" t="s">
        <v>247</v>
      </c>
      <c r="J46" s="26" t="s">
        <v>50</v>
      </c>
      <c r="K46" s="26" t="s">
        <v>99</v>
      </c>
      <c r="L46" s="13" t="s">
        <v>247</v>
      </c>
      <c r="M46" s="27" t="s">
        <v>255</v>
      </c>
      <c r="N46" s="13">
        <v>30</v>
      </c>
      <c r="O46" s="13">
        <v>25</v>
      </c>
      <c r="P46" s="13">
        <v>5</v>
      </c>
      <c r="Q46" s="13">
        <v>1</v>
      </c>
      <c r="R46" s="13">
        <v>97</v>
      </c>
      <c r="S46" s="13">
        <v>285</v>
      </c>
      <c r="T46" s="13">
        <v>1</v>
      </c>
      <c r="U46" s="13">
        <v>7</v>
      </c>
      <c r="V46" s="13">
        <v>22</v>
      </c>
      <c r="W46" s="13" t="s">
        <v>256</v>
      </c>
      <c r="X46" s="13" t="s">
        <v>257</v>
      </c>
      <c r="Y46" s="13"/>
    </row>
    <row r="47" ht="70" customHeight="1" spans="1:25">
      <c r="A47" s="11">
        <v>42</v>
      </c>
      <c r="B47" s="13" t="s">
        <v>54</v>
      </c>
      <c r="C47" s="13" t="s">
        <v>132</v>
      </c>
      <c r="D47" s="13" t="s">
        <v>58</v>
      </c>
      <c r="E47" s="13" t="s">
        <v>35</v>
      </c>
      <c r="F47" s="13" t="s">
        <v>258</v>
      </c>
      <c r="G47" s="13" t="s">
        <v>58</v>
      </c>
      <c r="H47" s="13" t="s">
        <v>77</v>
      </c>
      <c r="I47" s="13" t="s">
        <v>259</v>
      </c>
      <c r="J47" s="13">
        <v>2026.2</v>
      </c>
      <c r="K47" s="13">
        <v>2026.9</v>
      </c>
      <c r="L47" s="13" t="s">
        <v>258</v>
      </c>
      <c r="M47" s="27" t="s">
        <v>260</v>
      </c>
      <c r="N47" s="13">
        <v>18</v>
      </c>
      <c r="O47" s="13">
        <v>15</v>
      </c>
      <c r="P47" s="13">
        <v>3</v>
      </c>
      <c r="Q47" s="13">
        <v>1</v>
      </c>
      <c r="R47" s="13">
        <v>50</v>
      </c>
      <c r="S47" s="13">
        <v>190</v>
      </c>
      <c r="T47" s="13">
        <v>1</v>
      </c>
      <c r="U47" s="13">
        <v>12</v>
      </c>
      <c r="V47" s="13">
        <v>35</v>
      </c>
      <c r="W47" s="13" t="s">
        <v>82</v>
      </c>
      <c r="X47" s="13" t="s">
        <v>178</v>
      </c>
      <c r="Y47" s="13"/>
    </row>
    <row r="48" ht="70" customHeight="1" spans="1:25">
      <c r="A48" s="11">
        <v>43</v>
      </c>
      <c r="B48" s="13" t="s">
        <v>54</v>
      </c>
      <c r="C48" s="13" t="s">
        <v>132</v>
      </c>
      <c r="D48" s="13" t="s">
        <v>186</v>
      </c>
      <c r="E48" s="13" t="s">
        <v>35</v>
      </c>
      <c r="F48" s="13" t="s">
        <v>258</v>
      </c>
      <c r="G48" s="13" t="s">
        <v>261</v>
      </c>
      <c r="H48" s="13" t="s">
        <v>48</v>
      </c>
      <c r="I48" s="34" t="s">
        <v>262</v>
      </c>
      <c r="J48" s="13">
        <v>2026.3</v>
      </c>
      <c r="K48" s="13">
        <v>2026.7</v>
      </c>
      <c r="L48" s="13" t="s">
        <v>258</v>
      </c>
      <c r="M48" s="27" t="s">
        <v>263</v>
      </c>
      <c r="N48" s="13">
        <v>10</v>
      </c>
      <c r="O48" s="13">
        <v>8</v>
      </c>
      <c r="P48" s="13">
        <v>2</v>
      </c>
      <c r="Q48" s="13">
        <v>1</v>
      </c>
      <c r="R48" s="13">
        <v>140</v>
      </c>
      <c r="S48" s="13">
        <v>470</v>
      </c>
      <c r="T48" s="13">
        <v>1</v>
      </c>
      <c r="U48" s="13">
        <v>19</v>
      </c>
      <c r="V48" s="13">
        <v>49</v>
      </c>
      <c r="W48" s="13" t="s">
        <v>82</v>
      </c>
      <c r="X48" s="13" t="s">
        <v>172</v>
      </c>
      <c r="Y48" s="13"/>
    </row>
    <row r="49" ht="70" customHeight="1" spans="1:25">
      <c r="A49" s="11">
        <v>44</v>
      </c>
      <c r="B49" s="13" t="s">
        <v>32</v>
      </c>
      <c r="C49" s="13" t="s">
        <v>63</v>
      </c>
      <c r="D49" s="13" t="s">
        <v>64</v>
      </c>
      <c r="E49" s="13" t="s">
        <v>35</v>
      </c>
      <c r="F49" s="13" t="s">
        <v>258</v>
      </c>
      <c r="G49" s="13" t="s">
        <v>173</v>
      </c>
      <c r="H49" s="13" t="s">
        <v>38</v>
      </c>
      <c r="I49" s="13" t="s">
        <v>264</v>
      </c>
      <c r="J49" s="13">
        <v>2026.3</v>
      </c>
      <c r="K49" s="13">
        <v>2026.5</v>
      </c>
      <c r="L49" s="13" t="s">
        <v>258</v>
      </c>
      <c r="M49" s="27" t="s">
        <v>265</v>
      </c>
      <c r="N49" s="13">
        <v>20</v>
      </c>
      <c r="O49" s="13">
        <v>15</v>
      </c>
      <c r="P49" s="13">
        <v>5</v>
      </c>
      <c r="Q49" s="13">
        <v>1</v>
      </c>
      <c r="R49" s="13">
        <v>41</v>
      </c>
      <c r="S49" s="13">
        <v>210</v>
      </c>
      <c r="T49" s="13">
        <v>1</v>
      </c>
      <c r="U49" s="13">
        <v>7</v>
      </c>
      <c r="V49" s="13">
        <v>10</v>
      </c>
      <c r="W49" s="13" t="s">
        <v>227</v>
      </c>
      <c r="X49" s="13" t="s">
        <v>69</v>
      </c>
      <c r="Y49" s="13"/>
    </row>
    <row r="50" ht="107" customHeight="1" spans="1:25">
      <c r="A50" s="11">
        <v>45</v>
      </c>
      <c r="B50" s="15" t="s">
        <v>54</v>
      </c>
      <c r="C50" s="13" t="s">
        <v>266</v>
      </c>
      <c r="D50" s="13" t="s">
        <v>58</v>
      </c>
      <c r="E50" s="15" t="s">
        <v>35</v>
      </c>
      <c r="F50" s="15" t="s">
        <v>267</v>
      </c>
      <c r="G50" s="12" t="s">
        <v>268</v>
      </c>
      <c r="H50" s="16" t="s">
        <v>269</v>
      </c>
      <c r="I50" s="12" t="s">
        <v>270</v>
      </c>
      <c r="J50" s="12">
        <v>2026.4</v>
      </c>
      <c r="K50" s="12">
        <v>2026.5</v>
      </c>
      <c r="L50" s="15" t="s">
        <v>267</v>
      </c>
      <c r="M50" s="14" t="s">
        <v>271</v>
      </c>
      <c r="N50" s="32">
        <v>18</v>
      </c>
      <c r="O50" s="32">
        <v>18</v>
      </c>
      <c r="P50" s="32">
        <v>0</v>
      </c>
      <c r="Q50" s="32">
        <v>1</v>
      </c>
      <c r="R50" s="32">
        <v>78</v>
      </c>
      <c r="S50" s="32">
        <v>328</v>
      </c>
      <c r="T50" s="32">
        <v>1</v>
      </c>
      <c r="U50" s="16">
        <v>3</v>
      </c>
      <c r="V50" s="16">
        <v>10</v>
      </c>
      <c r="W50" s="15" t="s">
        <v>95</v>
      </c>
      <c r="X50" s="12" t="s">
        <v>213</v>
      </c>
      <c r="Y50" s="13"/>
    </row>
    <row r="51" ht="84" spans="1:25">
      <c r="A51" s="11">
        <v>46</v>
      </c>
      <c r="B51" s="15" t="s">
        <v>54</v>
      </c>
      <c r="C51" s="13" t="s">
        <v>266</v>
      </c>
      <c r="D51" s="13" t="s">
        <v>58</v>
      </c>
      <c r="E51" s="15" t="s">
        <v>35</v>
      </c>
      <c r="F51" s="15" t="s">
        <v>267</v>
      </c>
      <c r="G51" s="13" t="s">
        <v>272</v>
      </c>
      <c r="H51" s="16" t="s">
        <v>38</v>
      </c>
      <c r="I51" s="12" t="s">
        <v>273</v>
      </c>
      <c r="J51" s="26" t="s">
        <v>92</v>
      </c>
      <c r="K51" s="26" t="s">
        <v>274</v>
      </c>
      <c r="L51" s="15" t="s">
        <v>267</v>
      </c>
      <c r="M51" s="14" t="s">
        <v>275</v>
      </c>
      <c r="N51" s="13">
        <v>20</v>
      </c>
      <c r="O51" s="13">
        <v>20</v>
      </c>
      <c r="P51" s="13">
        <v>0</v>
      </c>
      <c r="Q51" s="13">
        <v>1</v>
      </c>
      <c r="R51" s="13">
        <v>65</v>
      </c>
      <c r="S51" s="13">
        <v>310</v>
      </c>
      <c r="T51" s="13">
        <v>1</v>
      </c>
      <c r="U51" s="13">
        <v>2</v>
      </c>
      <c r="V51" s="13">
        <v>8</v>
      </c>
      <c r="W51" s="15" t="s">
        <v>95</v>
      </c>
      <c r="X51" s="15" t="s">
        <v>95</v>
      </c>
      <c r="Y51" s="13"/>
    </row>
    <row r="52" ht="70" customHeight="1" spans="1:25">
      <c r="A52" s="11">
        <v>47</v>
      </c>
      <c r="B52" s="15" t="s">
        <v>54</v>
      </c>
      <c r="C52" s="13" t="s">
        <v>266</v>
      </c>
      <c r="D52" s="13" t="s">
        <v>58</v>
      </c>
      <c r="E52" s="15" t="s">
        <v>35</v>
      </c>
      <c r="F52" s="15" t="s">
        <v>267</v>
      </c>
      <c r="G52" s="13" t="s">
        <v>276</v>
      </c>
      <c r="H52" s="16" t="s">
        <v>38</v>
      </c>
      <c r="I52" s="12" t="s">
        <v>277</v>
      </c>
      <c r="J52" s="26" t="s">
        <v>93</v>
      </c>
      <c r="K52" s="26" t="s">
        <v>99</v>
      </c>
      <c r="L52" s="15" t="s">
        <v>267</v>
      </c>
      <c r="M52" s="27" t="s">
        <v>278</v>
      </c>
      <c r="N52" s="13">
        <v>4</v>
      </c>
      <c r="O52" s="13">
        <v>4</v>
      </c>
      <c r="P52" s="13">
        <v>0</v>
      </c>
      <c r="Q52" s="13">
        <v>1</v>
      </c>
      <c r="R52" s="13">
        <v>60</v>
      </c>
      <c r="S52" s="13">
        <v>238</v>
      </c>
      <c r="T52" s="13">
        <v>1</v>
      </c>
      <c r="U52" s="13">
        <v>1</v>
      </c>
      <c r="V52" s="13">
        <v>3</v>
      </c>
      <c r="W52" s="15" t="s">
        <v>220</v>
      </c>
      <c r="X52" s="15" t="s">
        <v>220</v>
      </c>
      <c r="Y52" s="46"/>
    </row>
    <row r="53" ht="70" customHeight="1" spans="1:25">
      <c r="A53" s="11">
        <v>48</v>
      </c>
      <c r="B53" s="19" t="s">
        <v>54</v>
      </c>
      <c r="C53" s="19" t="s">
        <v>55</v>
      </c>
      <c r="D53" s="19" t="s">
        <v>56</v>
      </c>
      <c r="E53" s="19" t="s">
        <v>279</v>
      </c>
      <c r="F53" s="19" t="s">
        <v>280</v>
      </c>
      <c r="G53" s="19" t="s">
        <v>58</v>
      </c>
      <c r="H53" s="19" t="s">
        <v>38</v>
      </c>
      <c r="I53" s="19" t="s">
        <v>281</v>
      </c>
      <c r="J53" s="19">
        <v>2026.5</v>
      </c>
      <c r="K53" s="19">
        <v>2026.6</v>
      </c>
      <c r="L53" s="19" t="s">
        <v>280</v>
      </c>
      <c r="M53" s="35" t="s">
        <v>282</v>
      </c>
      <c r="N53" s="19">
        <v>15</v>
      </c>
      <c r="O53" s="19">
        <v>15</v>
      </c>
      <c r="P53" s="19">
        <v>0</v>
      </c>
      <c r="Q53" s="19">
        <v>1</v>
      </c>
      <c r="R53" s="19">
        <v>21</v>
      </c>
      <c r="S53" s="19">
        <v>72</v>
      </c>
      <c r="T53" s="19">
        <v>0</v>
      </c>
      <c r="U53" s="19">
        <v>4</v>
      </c>
      <c r="V53" s="19">
        <v>15</v>
      </c>
      <c r="W53" s="19" t="s">
        <v>283</v>
      </c>
      <c r="X53" s="19" t="s">
        <v>284</v>
      </c>
      <c r="Y53" s="47"/>
    </row>
    <row r="54" ht="96" spans="1:25">
      <c r="A54" s="11">
        <v>49</v>
      </c>
      <c r="B54" s="19" t="s">
        <v>32</v>
      </c>
      <c r="C54" s="19" t="s">
        <v>63</v>
      </c>
      <c r="D54" s="20" t="s">
        <v>64</v>
      </c>
      <c r="E54" s="19" t="s">
        <v>279</v>
      </c>
      <c r="F54" s="19" t="s">
        <v>280</v>
      </c>
      <c r="G54" s="19" t="s">
        <v>285</v>
      </c>
      <c r="H54" s="19" t="s">
        <v>286</v>
      </c>
      <c r="I54" s="19" t="s">
        <v>287</v>
      </c>
      <c r="J54" s="19">
        <v>2026.1</v>
      </c>
      <c r="K54" s="19">
        <v>2026.12</v>
      </c>
      <c r="L54" s="19" t="s">
        <v>280</v>
      </c>
      <c r="M54" s="35" t="s">
        <v>288</v>
      </c>
      <c r="N54" s="19">
        <v>15</v>
      </c>
      <c r="O54" s="19">
        <v>15</v>
      </c>
      <c r="P54" s="19">
        <v>0</v>
      </c>
      <c r="Q54" s="19">
        <v>1</v>
      </c>
      <c r="R54" s="19">
        <v>500</v>
      </c>
      <c r="S54" s="19">
        <v>1600</v>
      </c>
      <c r="T54" s="19">
        <v>0</v>
      </c>
      <c r="U54" s="19">
        <v>30</v>
      </c>
      <c r="V54" s="19">
        <v>80</v>
      </c>
      <c r="W54" s="19" t="s">
        <v>289</v>
      </c>
      <c r="X54" s="19" t="s">
        <v>290</v>
      </c>
      <c r="Y54" s="47"/>
    </row>
    <row r="55" ht="70" customHeight="1" spans="1:25">
      <c r="A55" s="11">
        <v>50</v>
      </c>
      <c r="B55" s="19" t="s">
        <v>54</v>
      </c>
      <c r="C55" s="19" t="s">
        <v>55</v>
      </c>
      <c r="D55" s="19" t="s">
        <v>56</v>
      </c>
      <c r="E55" s="19" t="s">
        <v>279</v>
      </c>
      <c r="F55" s="19" t="s">
        <v>280</v>
      </c>
      <c r="G55" s="19" t="s">
        <v>291</v>
      </c>
      <c r="H55" s="19" t="s">
        <v>38</v>
      </c>
      <c r="I55" s="19" t="s">
        <v>292</v>
      </c>
      <c r="J55" s="19">
        <v>2026.3</v>
      </c>
      <c r="K55" s="19">
        <v>2026.4</v>
      </c>
      <c r="L55" s="19" t="s">
        <v>280</v>
      </c>
      <c r="M55" s="35" t="s">
        <v>293</v>
      </c>
      <c r="N55" s="19">
        <v>20</v>
      </c>
      <c r="O55" s="19">
        <v>20</v>
      </c>
      <c r="P55" s="19">
        <v>0</v>
      </c>
      <c r="Q55" s="19">
        <v>1</v>
      </c>
      <c r="R55" s="19">
        <v>160</v>
      </c>
      <c r="S55" s="19">
        <v>500</v>
      </c>
      <c r="T55" s="19">
        <v>0</v>
      </c>
      <c r="U55" s="19">
        <v>15</v>
      </c>
      <c r="V55" s="19">
        <v>48</v>
      </c>
      <c r="W55" s="19" t="s">
        <v>294</v>
      </c>
      <c r="X55" s="19" t="s">
        <v>295</v>
      </c>
      <c r="Y55" s="48"/>
    </row>
    <row r="56" ht="70" customHeight="1" spans="1:25">
      <c r="A56" s="11">
        <v>51</v>
      </c>
      <c r="B56" s="19" t="s">
        <v>32</v>
      </c>
      <c r="C56" s="19" t="s">
        <v>63</v>
      </c>
      <c r="D56" s="20" t="s">
        <v>64</v>
      </c>
      <c r="E56" s="19" t="s">
        <v>279</v>
      </c>
      <c r="F56" s="19" t="s">
        <v>280</v>
      </c>
      <c r="G56" s="19" t="s">
        <v>296</v>
      </c>
      <c r="H56" s="19" t="s">
        <v>38</v>
      </c>
      <c r="I56" s="19" t="s">
        <v>280</v>
      </c>
      <c r="J56" s="19">
        <v>2026.3</v>
      </c>
      <c r="K56" s="19">
        <v>2026.4</v>
      </c>
      <c r="L56" s="19" t="s">
        <v>280</v>
      </c>
      <c r="M56" s="35" t="s">
        <v>297</v>
      </c>
      <c r="N56" s="19">
        <v>8</v>
      </c>
      <c r="O56" s="19">
        <v>8</v>
      </c>
      <c r="P56" s="19">
        <v>0</v>
      </c>
      <c r="Q56" s="19">
        <v>1</v>
      </c>
      <c r="R56" s="19">
        <v>50</v>
      </c>
      <c r="S56" s="19">
        <v>160</v>
      </c>
      <c r="T56" s="19">
        <v>0</v>
      </c>
      <c r="U56" s="19">
        <v>4</v>
      </c>
      <c r="V56" s="19">
        <v>11</v>
      </c>
      <c r="W56" s="19" t="s">
        <v>298</v>
      </c>
      <c r="X56" s="19" t="s">
        <v>299</v>
      </c>
      <c r="Y56" s="49"/>
    </row>
    <row r="57" ht="70" customHeight="1" spans="1:25">
      <c r="A57" s="11">
        <v>52</v>
      </c>
      <c r="B57" s="19" t="s">
        <v>54</v>
      </c>
      <c r="C57" s="19" t="s">
        <v>55</v>
      </c>
      <c r="D57" s="19" t="s">
        <v>56</v>
      </c>
      <c r="E57" s="19" t="s">
        <v>279</v>
      </c>
      <c r="F57" s="19" t="s">
        <v>280</v>
      </c>
      <c r="G57" s="19" t="s">
        <v>300</v>
      </c>
      <c r="H57" s="19" t="s">
        <v>38</v>
      </c>
      <c r="I57" s="19" t="s">
        <v>280</v>
      </c>
      <c r="J57" s="19">
        <v>2026.8</v>
      </c>
      <c r="K57" s="19">
        <v>2026.9</v>
      </c>
      <c r="L57" s="19" t="s">
        <v>280</v>
      </c>
      <c r="M57" s="35" t="s">
        <v>301</v>
      </c>
      <c r="N57" s="19">
        <v>10</v>
      </c>
      <c r="O57" s="19">
        <v>10</v>
      </c>
      <c r="P57" s="19">
        <v>0</v>
      </c>
      <c r="Q57" s="19">
        <v>1</v>
      </c>
      <c r="R57" s="19">
        <v>85</v>
      </c>
      <c r="S57" s="19">
        <v>270</v>
      </c>
      <c r="T57" s="19">
        <v>0</v>
      </c>
      <c r="U57" s="19">
        <v>8</v>
      </c>
      <c r="V57" s="19">
        <v>26</v>
      </c>
      <c r="W57" s="19" t="s">
        <v>302</v>
      </c>
      <c r="X57" s="19" t="s">
        <v>303</v>
      </c>
      <c r="Y57" s="50"/>
    </row>
    <row r="58" ht="70" customHeight="1" spans="1:25">
      <c r="A58" s="11">
        <v>53</v>
      </c>
      <c r="B58" s="19" t="s">
        <v>32</v>
      </c>
      <c r="C58" s="19" t="s">
        <v>63</v>
      </c>
      <c r="D58" s="20" t="s">
        <v>64</v>
      </c>
      <c r="E58" s="19" t="s">
        <v>279</v>
      </c>
      <c r="F58" s="21" t="s">
        <v>304</v>
      </c>
      <c r="G58" s="21" t="s">
        <v>173</v>
      </c>
      <c r="H58" s="21" t="s">
        <v>38</v>
      </c>
      <c r="I58" s="21" t="s">
        <v>305</v>
      </c>
      <c r="J58" s="21">
        <v>2026.04</v>
      </c>
      <c r="K58" s="21">
        <v>2026.04</v>
      </c>
      <c r="L58" s="21" t="s">
        <v>304</v>
      </c>
      <c r="M58" s="36" t="s">
        <v>306</v>
      </c>
      <c r="N58" s="21">
        <v>10</v>
      </c>
      <c r="O58" s="21">
        <v>10</v>
      </c>
      <c r="P58" s="19">
        <v>0</v>
      </c>
      <c r="Q58" s="21">
        <v>1</v>
      </c>
      <c r="R58" s="21">
        <v>35</v>
      </c>
      <c r="S58" s="21">
        <v>235</v>
      </c>
      <c r="T58" s="21">
        <v>0</v>
      </c>
      <c r="U58" s="21">
        <v>3</v>
      </c>
      <c r="V58" s="21">
        <v>10</v>
      </c>
      <c r="W58" s="21" t="s">
        <v>307</v>
      </c>
      <c r="X58" s="21" t="s">
        <v>308</v>
      </c>
      <c r="Y58" s="50"/>
    </row>
    <row r="59" ht="70" customHeight="1" spans="1:25">
      <c r="A59" s="11">
        <v>54</v>
      </c>
      <c r="B59" s="19" t="s">
        <v>32</v>
      </c>
      <c r="C59" s="19" t="s">
        <v>63</v>
      </c>
      <c r="D59" s="20" t="s">
        <v>64</v>
      </c>
      <c r="E59" s="19" t="s">
        <v>279</v>
      </c>
      <c r="F59" s="21" t="s">
        <v>304</v>
      </c>
      <c r="G59" s="21" t="s">
        <v>173</v>
      </c>
      <c r="H59" s="21" t="s">
        <v>38</v>
      </c>
      <c r="I59" s="21" t="s">
        <v>309</v>
      </c>
      <c r="J59" s="21">
        <v>2026.04</v>
      </c>
      <c r="K59" s="21">
        <v>2026.04</v>
      </c>
      <c r="L59" s="21" t="s">
        <v>304</v>
      </c>
      <c r="M59" s="36" t="s">
        <v>310</v>
      </c>
      <c r="N59" s="21">
        <v>10</v>
      </c>
      <c r="O59" s="21">
        <v>10</v>
      </c>
      <c r="P59" s="19">
        <v>0</v>
      </c>
      <c r="Q59" s="21">
        <v>1</v>
      </c>
      <c r="R59" s="21">
        <v>30</v>
      </c>
      <c r="S59" s="21">
        <v>213</v>
      </c>
      <c r="T59" s="21">
        <v>0</v>
      </c>
      <c r="U59" s="21">
        <v>2</v>
      </c>
      <c r="V59" s="21">
        <v>7</v>
      </c>
      <c r="W59" s="21" t="s">
        <v>311</v>
      </c>
      <c r="X59" s="21" t="s">
        <v>308</v>
      </c>
      <c r="Y59" s="50"/>
    </row>
    <row r="60" ht="70" customHeight="1" spans="1:25">
      <c r="A60" s="11">
        <v>55</v>
      </c>
      <c r="B60" s="21" t="s">
        <v>54</v>
      </c>
      <c r="C60" s="19" t="s">
        <v>55</v>
      </c>
      <c r="D60" s="19" t="s">
        <v>56</v>
      </c>
      <c r="E60" s="19" t="s">
        <v>279</v>
      </c>
      <c r="F60" s="21" t="s">
        <v>304</v>
      </c>
      <c r="G60" s="21" t="s">
        <v>312</v>
      </c>
      <c r="H60" s="21" t="s">
        <v>38</v>
      </c>
      <c r="I60" s="21" t="s">
        <v>313</v>
      </c>
      <c r="J60" s="21">
        <v>2026.05</v>
      </c>
      <c r="K60" s="21">
        <v>2026.05</v>
      </c>
      <c r="L60" s="21" t="s">
        <v>304</v>
      </c>
      <c r="M60" s="36" t="s">
        <v>314</v>
      </c>
      <c r="N60" s="21">
        <v>8</v>
      </c>
      <c r="O60" s="21">
        <v>8</v>
      </c>
      <c r="P60" s="21">
        <v>0</v>
      </c>
      <c r="Q60" s="21">
        <v>1</v>
      </c>
      <c r="R60" s="21">
        <v>95</v>
      </c>
      <c r="S60" s="21">
        <v>387</v>
      </c>
      <c r="T60" s="21">
        <v>0</v>
      </c>
      <c r="U60" s="21">
        <v>5</v>
      </c>
      <c r="V60" s="21">
        <v>16</v>
      </c>
      <c r="W60" s="21" t="s">
        <v>315</v>
      </c>
      <c r="X60" s="21" t="s">
        <v>316</v>
      </c>
      <c r="Y60" s="50"/>
    </row>
    <row r="61" ht="70" customHeight="1" spans="1:25">
      <c r="A61" s="11">
        <v>56</v>
      </c>
      <c r="B61" s="20" t="s">
        <v>54</v>
      </c>
      <c r="C61" s="19" t="s">
        <v>55</v>
      </c>
      <c r="D61" s="19" t="s">
        <v>56</v>
      </c>
      <c r="E61" s="19" t="s">
        <v>279</v>
      </c>
      <c r="F61" s="20" t="s">
        <v>317</v>
      </c>
      <c r="G61" s="20" t="s">
        <v>58</v>
      </c>
      <c r="H61" s="20" t="s">
        <v>38</v>
      </c>
      <c r="I61" s="20" t="s">
        <v>318</v>
      </c>
      <c r="J61" s="20">
        <v>2026.3</v>
      </c>
      <c r="K61" s="20">
        <v>2026.3</v>
      </c>
      <c r="L61" s="20" t="s">
        <v>317</v>
      </c>
      <c r="M61" s="37" t="s">
        <v>319</v>
      </c>
      <c r="N61" s="20">
        <v>10</v>
      </c>
      <c r="O61" s="20">
        <v>10</v>
      </c>
      <c r="P61" s="20">
        <v>0</v>
      </c>
      <c r="Q61" s="20">
        <v>1</v>
      </c>
      <c r="R61" s="20">
        <v>42</v>
      </c>
      <c r="S61" s="20">
        <v>200</v>
      </c>
      <c r="T61" s="20">
        <v>0</v>
      </c>
      <c r="U61" s="20">
        <v>4</v>
      </c>
      <c r="V61" s="20">
        <v>15</v>
      </c>
      <c r="W61" s="20" t="s">
        <v>320</v>
      </c>
      <c r="X61" s="20" t="s">
        <v>321</v>
      </c>
      <c r="Y61" s="50"/>
    </row>
    <row r="62" ht="70" customHeight="1" spans="1:25">
      <c r="A62" s="11">
        <v>57</v>
      </c>
      <c r="B62" s="20" t="s">
        <v>54</v>
      </c>
      <c r="C62" s="19" t="s">
        <v>55</v>
      </c>
      <c r="D62" s="19" t="s">
        <v>56</v>
      </c>
      <c r="E62" s="19" t="s">
        <v>279</v>
      </c>
      <c r="F62" s="20" t="s">
        <v>317</v>
      </c>
      <c r="G62" s="20" t="s">
        <v>58</v>
      </c>
      <c r="H62" s="20" t="s">
        <v>38</v>
      </c>
      <c r="I62" s="20" t="s">
        <v>322</v>
      </c>
      <c r="J62" s="20">
        <v>2026.4</v>
      </c>
      <c r="K62" s="20">
        <v>2026.4</v>
      </c>
      <c r="L62" s="20" t="s">
        <v>317</v>
      </c>
      <c r="M62" s="37" t="s">
        <v>323</v>
      </c>
      <c r="N62" s="20">
        <v>12</v>
      </c>
      <c r="O62" s="20">
        <v>12</v>
      </c>
      <c r="P62" s="20">
        <v>0</v>
      </c>
      <c r="Q62" s="20">
        <v>1</v>
      </c>
      <c r="R62" s="20">
        <v>28</v>
      </c>
      <c r="S62" s="20">
        <v>118</v>
      </c>
      <c r="T62" s="20">
        <v>0</v>
      </c>
      <c r="U62" s="20">
        <v>4</v>
      </c>
      <c r="V62" s="20">
        <v>14</v>
      </c>
      <c r="W62" s="20" t="s">
        <v>324</v>
      </c>
      <c r="X62" s="20" t="s">
        <v>321</v>
      </c>
      <c r="Y62" s="50"/>
    </row>
    <row r="63" ht="70" customHeight="1" spans="1:25">
      <c r="A63" s="11">
        <v>58</v>
      </c>
      <c r="B63" s="20" t="s">
        <v>54</v>
      </c>
      <c r="C63" s="19" t="s">
        <v>55</v>
      </c>
      <c r="D63" s="19" t="s">
        <v>56</v>
      </c>
      <c r="E63" s="19" t="s">
        <v>279</v>
      </c>
      <c r="F63" s="20" t="s">
        <v>317</v>
      </c>
      <c r="G63" s="20" t="s">
        <v>58</v>
      </c>
      <c r="H63" s="20" t="s">
        <v>38</v>
      </c>
      <c r="I63" s="20" t="s">
        <v>325</v>
      </c>
      <c r="J63" s="20">
        <v>2026.3</v>
      </c>
      <c r="K63" s="20">
        <v>2026.3</v>
      </c>
      <c r="L63" s="20" t="s">
        <v>317</v>
      </c>
      <c r="M63" s="37" t="s">
        <v>326</v>
      </c>
      <c r="N63" s="20">
        <v>10</v>
      </c>
      <c r="O63" s="20">
        <v>10</v>
      </c>
      <c r="P63" s="20">
        <v>0</v>
      </c>
      <c r="Q63" s="20">
        <v>1</v>
      </c>
      <c r="R63" s="20">
        <v>33</v>
      </c>
      <c r="S63" s="20">
        <v>187</v>
      </c>
      <c r="T63" s="20">
        <v>0</v>
      </c>
      <c r="U63" s="20">
        <v>5</v>
      </c>
      <c r="V63" s="20">
        <v>15</v>
      </c>
      <c r="W63" s="20" t="s">
        <v>327</v>
      </c>
      <c r="X63" s="20" t="s">
        <v>321</v>
      </c>
      <c r="Y63" s="50"/>
    </row>
    <row r="64" ht="86" customHeight="1" spans="1:25">
      <c r="A64" s="11">
        <v>59</v>
      </c>
      <c r="B64" s="19" t="s">
        <v>32</v>
      </c>
      <c r="C64" s="19" t="s">
        <v>63</v>
      </c>
      <c r="D64" s="20" t="s">
        <v>64</v>
      </c>
      <c r="E64" s="19" t="s">
        <v>279</v>
      </c>
      <c r="F64" s="22" t="s">
        <v>328</v>
      </c>
      <c r="G64" s="22" t="s">
        <v>329</v>
      </c>
      <c r="H64" s="22" t="s">
        <v>286</v>
      </c>
      <c r="I64" s="22" t="s">
        <v>330</v>
      </c>
      <c r="J64" s="22">
        <v>2026.3</v>
      </c>
      <c r="K64" s="22">
        <v>2026.5</v>
      </c>
      <c r="L64" s="22" t="s">
        <v>328</v>
      </c>
      <c r="M64" s="38" t="s">
        <v>331</v>
      </c>
      <c r="N64" s="22">
        <v>10</v>
      </c>
      <c r="O64" s="22">
        <v>10</v>
      </c>
      <c r="P64" s="19">
        <v>0</v>
      </c>
      <c r="Q64" s="22">
        <v>1</v>
      </c>
      <c r="R64" s="22">
        <v>15</v>
      </c>
      <c r="S64" s="22">
        <v>25</v>
      </c>
      <c r="T64" s="22"/>
      <c r="U64" s="22">
        <v>4</v>
      </c>
      <c r="V64" s="22">
        <v>9</v>
      </c>
      <c r="W64" s="22" t="s">
        <v>332</v>
      </c>
      <c r="X64" s="22" t="s">
        <v>333</v>
      </c>
      <c r="Y64" s="50"/>
    </row>
    <row r="65" ht="70" customHeight="1" spans="1:25">
      <c r="A65" s="11">
        <v>60</v>
      </c>
      <c r="B65" s="22" t="s">
        <v>54</v>
      </c>
      <c r="C65" s="19" t="s">
        <v>55</v>
      </c>
      <c r="D65" s="19" t="s">
        <v>56</v>
      </c>
      <c r="E65" s="19" t="s">
        <v>279</v>
      </c>
      <c r="F65" s="22" t="s">
        <v>328</v>
      </c>
      <c r="G65" s="22" t="s">
        <v>58</v>
      </c>
      <c r="H65" s="22" t="s">
        <v>38</v>
      </c>
      <c r="I65" s="22" t="s">
        <v>334</v>
      </c>
      <c r="J65" s="22">
        <v>2026.1</v>
      </c>
      <c r="K65" s="22">
        <v>2026.12</v>
      </c>
      <c r="L65" s="22" t="s">
        <v>328</v>
      </c>
      <c r="M65" s="38" t="s">
        <v>335</v>
      </c>
      <c r="N65" s="22">
        <v>15</v>
      </c>
      <c r="O65" s="22">
        <v>15</v>
      </c>
      <c r="P65" s="22">
        <v>0</v>
      </c>
      <c r="Q65" s="22">
        <v>1</v>
      </c>
      <c r="R65" s="22">
        <v>18</v>
      </c>
      <c r="S65" s="22">
        <v>21</v>
      </c>
      <c r="T65" s="22">
        <v>0</v>
      </c>
      <c r="U65" s="22">
        <v>5</v>
      </c>
      <c r="V65" s="22">
        <v>11</v>
      </c>
      <c r="W65" s="22" t="s">
        <v>336</v>
      </c>
      <c r="X65" s="22" t="s">
        <v>337</v>
      </c>
      <c r="Y65" s="50"/>
    </row>
    <row r="66" ht="70" customHeight="1" spans="1:25">
      <c r="A66" s="11">
        <v>61</v>
      </c>
      <c r="B66" s="19" t="s">
        <v>32</v>
      </c>
      <c r="C66" s="19" t="s">
        <v>63</v>
      </c>
      <c r="D66" s="20" t="s">
        <v>64</v>
      </c>
      <c r="E66" s="19" t="s">
        <v>279</v>
      </c>
      <c r="F66" s="21" t="s">
        <v>338</v>
      </c>
      <c r="G66" s="21" t="s">
        <v>173</v>
      </c>
      <c r="H66" s="21" t="s">
        <v>38</v>
      </c>
      <c r="I66" s="21" t="s">
        <v>339</v>
      </c>
      <c r="J66" s="21">
        <v>2026.5</v>
      </c>
      <c r="K66" s="21">
        <v>2026.7</v>
      </c>
      <c r="L66" s="21" t="s">
        <v>338</v>
      </c>
      <c r="M66" s="36" t="s">
        <v>340</v>
      </c>
      <c r="N66" s="21">
        <v>12</v>
      </c>
      <c r="O66" s="21">
        <v>12</v>
      </c>
      <c r="P66" s="19">
        <v>0</v>
      </c>
      <c r="Q66" s="21">
        <v>1</v>
      </c>
      <c r="R66" s="21">
        <v>52</v>
      </c>
      <c r="S66" s="21">
        <v>168</v>
      </c>
      <c r="T66" s="21">
        <v>0</v>
      </c>
      <c r="U66" s="21">
        <v>6</v>
      </c>
      <c r="V66" s="21">
        <v>9</v>
      </c>
      <c r="W66" s="21" t="s">
        <v>341</v>
      </c>
      <c r="X66" s="21" t="s">
        <v>342</v>
      </c>
      <c r="Y66" s="50"/>
    </row>
    <row r="67" ht="70" customHeight="1" spans="1:25">
      <c r="A67" s="11">
        <v>62</v>
      </c>
      <c r="B67" s="19" t="s">
        <v>32</v>
      </c>
      <c r="C67" s="19" t="s">
        <v>63</v>
      </c>
      <c r="D67" s="20" t="s">
        <v>64</v>
      </c>
      <c r="E67" s="19" t="s">
        <v>279</v>
      </c>
      <c r="F67" s="21" t="s">
        <v>338</v>
      </c>
      <c r="G67" s="21" t="s">
        <v>173</v>
      </c>
      <c r="H67" s="21" t="s">
        <v>38</v>
      </c>
      <c r="I67" s="21" t="s">
        <v>343</v>
      </c>
      <c r="J67" s="21">
        <v>2026.5</v>
      </c>
      <c r="K67" s="21">
        <v>2026.7</v>
      </c>
      <c r="L67" s="21" t="s">
        <v>338</v>
      </c>
      <c r="M67" s="36" t="s">
        <v>344</v>
      </c>
      <c r="N67" s="21">
        <v>12</v>
      </c>
      <c r="O67" s="21">
        <v>12</v>
      </c>
      <c r="P67" s="19">
        <v>0</v>
      </c>
      <c r="Q67" s="21">
        <v>1</v>
      </c>
      <c r="R67" s="21">
        <v>46</v>
      </c>
      <c r="S67" s="21">
        <v>150</v>
      </c>
      <c r="T67" s="21">
        <v>0</v>
      </c>
      <c r="U67" s="21">
        <v>6</v>
      </c>
      <c r="V67" s="21">
        <v>9</v>
      </c>
      <c r="W67" s="21" t="s">
        <v>345</v>
      </c>
      <c r="X67" s="21" t="s">
        <v>342</v>
      </c>
      <c r="Y67" s="50"/>
    </row>
    <row r="68" ht="70" customHeight="1" spans="1:25">
      <c r="A68" s="11">
        <v>63</v>
      </c>
      <c r="B68" s="51" t="s">
        <v>54</v>
      </c>
      <c r="C68" s="19" t="s">
        <v>55</v>
      </c>
      <c r="D68" s="19" t="s">
        <v>56</v>
      </c>
      <c r="E68" s="19" t="s">
        <v>279</v>
      </c>
      <c r="F68" s="21" t="s">
        <v>338</v>
      </c>
      <c r="G68" s="19" t="s">
        <v>58</v>
      </c>
      <c r="H68" s="21" t="s">
        <v>38</v>
      </c>
      <c r="I68" s="21" t="s">
        <v>343</v>
      </c>
      <c r="J68" s="21">
        <v>2026.4</v>
      </c>
      <c r="K68" s="21">
        <v>2026.7</v>
      </c>
      <c r="L68" s="21" t="s">
        <v>338</v>
      </c>
      <c r="M68" s="35" t="s">
        <v>346</v>
      </c>
      <c r="N68" s="19">
        <v>60</v>
      </c>
      <c r="O68" s="19">
        <v>60</v>
      </c>
      <c r="P68" s="19">
        <v>0</v>
      </c>
      <c r="Q68" s="19">
        <v>1</v>
      </c>
      <c r="R68" s="19">
        <v>36</v>
      </c>
      <c r="S68" s="19">
        <v>112</v>
      </c>
      <c r="T68" s="19">
        <v>0</v>
      </c>
      <c r="U68" s="19">
        <v>1</v>
      </c>
      <c r="V68" s="19">
        <v>1</v>
      </c>
      <c r="W68" s="19" t="s">
        <v>347</v>
      </c>
      <c r="X68" s="19" t="s">
        <v>348</v>
      </c>
      <c r="Y68" s="50"/>
    </row>
    <row r="69" ht="70" customHeight="1" spans="1:25">
      <c r="A69" s="11">
        <v>64</v>
      </c>
      <c r="B69" s="51" t="s">
        <v>54</v>
      </c>
      <c r="C69" s="19" t="s">
        <v>55</v>
      </c>
      <c r="D69" s="19" t="s">
        <v>56</v>
      </c>
      <c r="E69" s="19" t="s">
        <v>279</v>
      </c>
      <c r="F69" s="21" t="s">
        <v>338</v>
      </c>
      <c r="G69" s="19" t="s">
        <v>58</v>
      </c>
      <c r="H69" s="21" t="s">
        <v>38</v>
      </c>
      <c r="I69" s="51" t="s">
        <v>349</v>
      </c>
      <c r="J69" s="21">
        <v>2026.5</v>
      </c>
      <c r="K69" s="21">
        <v>2026.7</v>
      </c>
      <c r="L69" s="21" t="s">
        <v>338</v>
      </c>
      <c r="M69" s="35" t="s">
        <v>350</v>
      </c>
      <c r="N69" s="19">
        <v>78</v>
      </c>
      <c r="O69" s="19">
        <v>78</v>
      </c>
      <c r="P69" s="19">
        <v>0</v>
      </c>
      <c r="Q69" s="19">
        <v>1</v>
      </c>
      <c r="R69" s="19">
        <v>178</v>
      </c>
      <c r="S69" s="19">
        <v>841</v>
      </c>
      <c r="T69" s="19">
        <v>0</v>
      </c>
      <c r="U69" s="19">
        <v>10</v>
      </c>
      <c r="V69" s="19">
        <v>24</v>
      </c>
      <c r="W69" s="19" t="s">
        <v>347</v>
      </c>
      <c r="X69" s="19" t="s">
        <v>348</v>
      </c>
      <c r="Y69" s="50"/>
    </row>
    <row r="70" ht="70" customHeight="1" spans="1:25">
      <c r="A70" s="11">
        <v>65</v>
      </c>
      <c r="B70" s="15" t="s">
        <v>54</v>
      </c>
      <c r="C70" s="19" t="s">
        <v>55</v>
      </c>
      <c r="D70" s="19" t="s">
        <v>56</v>
      </c>
      <c r="E70" s="19" t="s">
        <v>279</v>
      </c>
      <c r="F70" s="12" t="s">
        <v>351</v>
      </c>
      <c r="G70" s="15" t="s">
        <v>300</v>
      </c>
      <c r="H70" s="15" t="s">
        <v>38</v>
      </c>
      <c r="I70" s="12" t="s">
        <v>352</v>
      </c>
      <c r="J70" s="15">
        <v>2026.3</v>
      </c>
      <c r="K70" s="22">
        <v>2026.9</v>
      </c>
      <c r="L70" s="15" t="s">
        <v>351</v>
      </c>
      <c r="M70" s="31" t="s">
        <v>353</v>
      </c>
      <c r="N70" s="15">
        <v>5</v>
      </c>
      <c r="O70" s="15">
        <v>5</v>
      </c>
      <c r="P70" s="15">
        <v>0</v>
      </c>
      <c r="Q70" s="15">
        <v>1</v>
      </c>
      <c r="R70" s="15">
        <v>31</v>
      </c>
      <c r="S70" s="15">
        <v>127</v>
      </c>
      <c r="T70" s="15">
        <v>0</v>
      </c>
      <c r="U70" s="15">
        <v>7</v>
      </c>
      <c r="V70" s="15">
        <v>17</v>
      </c>
      <c r="W70" s="14" t="s">
        <v>354</v>
      </c>
      <c r="X70" s="14" t="s">
        <v>321</v>
      </c>
      <c r="Y70" s="50"/>
    </row>
    <row r="71" ht="70" customHeight="1" spans="1:25">
      <c r="A71" s="11">
        <v>66</v>
      </c>
      <c r="B71" s="19" t="s">
        <v>32</v>
      </c>
      <c r="C71" s="19" t="s">
        <v>63</v>
      </c>
      <c r="D71" s="20" t="s">
        <v>64</v>
      </c>
      <c r="E71" s="19" t="s">
        <v>279</v>
      </c>
      <c r="F71" s="12" t="s">
        <v>351</v>
      </c>
      <c r="G71" s="15" t="s">
        <v>173</v>
      </c>
      <c r="H71" s="15" t="s">
        <v>38</v>
      </c>
      <c r="I71" s="12" t="s">
        <v>352</v>
      </c>
      <c r="J71" s="15">
        <v>2026.3</v>
      </c>
      <c r="K71" s="22">
        <v>2026.9</v>
      </c>
      <c r="L71" s="15" t="s">
        <v>351</v>
      </c>
      <c r="M71" s="31" t="s">
        <v>355</v>
      </c>
      <c r="N71" s="15">
        <v>5</v>
      </c>
      <c r="O71" s="15">
        <v>5</v>
      </c>
      <c r="P71" s="19">
        <v>0</v>
      </c>
      <c r="Q71" s="15">
        <v>1</v>
      </c>
      <c r="R71" s="15">
        <v>31</v>
      </c>
      <c r="S71" s="15">
        <v>127</v>
      </c>
      <c r="T71" s="15">
        <v>0</v>
      </c>
      <c r="U71" s="15">
        <v>7</v>
      </c>
      <c r="V71" s="15">
        <v>17</v>
      </c>
      <c r="W71" s="14" t="s">
        <v>356</v>
      </c>
      <c r="X71" s="14" t="s">
        <v>357</v>
      </c>
      <c r="Y71" s="50"/>
    </row>
    <row r="72" ht="70" customHeight="1" spans="1:25">
      <c r="A72" s="11">
        <v>67</v>
      </c>
      <c r="B72" s="19" t="s">
        <v>32</v>
      </c>
      <c r="C72" s="19" t="s">
        <v>63</v>
      </c>
      <c r="D72" s="20" t="s">
        <v>64</v>
      </c>
      <c r="E72" s="19" t="s">
        <v>279</v>
      </c>
      <c r="F72" s="13" t="s">
        <v>358</v>
      </c>
      <c r="G72" s="13" t="s">
        <v>359</v>
      </c>
      <c r="H72" s="13" t="s">
        <v>38</v>
      </c>
      <c r="I72" s="13" t="s">
        <v>360</v>
      </c>
      <c r="J72" s="13">
        <v>2026.05</v>
      </c>
      <c r="K72" s="13">
        <v>2026.09</v>
      </c>
      <c r="L72" s="13" t="s">
        <v>358</v>
      </c>
      <c r="M72" s="27" t="s">
        <v>361</v>
      </c>
      <c r="N72" s="13">
        <v>5</v>
      </c>
      <c r="O72" s="13">
        <v>5</v>
      </c>
      <c r="P72" s="19">
        <v>0</v>
      </c>
      <c r="Q72" s="13">
        <v>1</v>
      </c>
      <c r="R72" s="13">
        <v>35</v>
      </c>
      <c r="S72" s="13">
        <v>140</v>
      </c>
      <c r="T72" s="13">
        <v>0</v>
      </c>
      <c r="U72" s="13">
        <v>3</v>
      </c>
      <c r="V72" s="13">
        <v>9</v>
      </c>
      <c r="W72" s="13" t="s">
        <v>362</v>
      </c>
      <c r="X72" s="13" t="s">
        <v>357</v>
      </c>
      <c r="Y72" s="50"/>
    </row>
    <row r="73" ht="70" customHeight="1" spans="1:25">
      <c r="A73" s="11">
        <v>68</v>
      </c>
      <c r="B73" s="19" t="s">
        <v>32</v>
      </c>
      <c r="C73" s="19" t="s">
        <v>63</v>
      </c>
      <c r="D73" s="20" t="s">
        <v>64</v>
      </c>
      <c r="E73" s="19" t="s">
        <v>279</v>
      </c>
      <c r="F73" s="13" t="s">
        <v>358</v>
      </c>
      <c r="G73" s="13" t="s">
        <v>359</v>
      </c>
      <c r="H73" s="13" t="s">
        <v>38</v>
      </c>
      <c r="I73" s="13" t="s">
        <v>363</v>
      </c>
      <c r="J73" s="13">
        <v>2026.05</v>
      </c>
      <c r="K73" s="13">
        <v>2026.11</v>
      </c>
      <c r="L73" s="13" t="s">
        <v>358</v>
      </c>
      <c r="M73" s="27" t="s">
        <v>364</v>
      </c>
      <c r="N73" s="13">
        <v>5</v>
      </c>
      <c r="O73" s="13">
        <v>5</v>
      </c>
      <c r="P73" s="19">
        <v>0</v>
      </c>
      <c r="Q73" s="13">
        <v>1</v>
      </c>
      <c r="R73" s="13">
        <v>90</v>
      </c>
      <c r="S73" s="13">
        <v>300</v>
      </c>
      <c r="T73" s="13">
        <v>0</v>
      </c>
      <c r="U73" s="13">
        <v>2</v>
      </c>
      <c r="V73" s="13">
        <v>8</v>
      </c>
      <c r="W73" s="13" t="s">
        <v>362</v>
      </c>
      <c r="X73" s="13" t="s">
        <v>357</v>
      </c>
      <c r="Y73" s="50"/>
    </row>
    <row r="74" ht="70" customHeight="1" spans="1:25">
      <c r="A74" s="11">
        <v>69</v>
      </c>
      <c r="B74" s="20" t="s">
        <v>54</v>
      </c>
      <c r="C74" s="19" t="s">
        <v>55</v>
      </c>
      <c r="D74" s="19" t="s">
        <v>56</v>
      </c>
      <c r="E74" s="19" t="s">
        <v>279</v>
      </c>
      <c r="F74" s="21" t="s">
        <v>365</v>
      </c>
      <c r="G74" s="21" t="s">
        <v>366</v>
      </c>
      <c r="H74" s="21" t="s">
        <v>38</v>
      </c>
      <c r="I74" s="21" t="s">
        <v>367</v>
      </c>
      <c r="J74" s="21">
        <v>2026.3</v>
      </c>
      <c r="K74" s="21">
        <v>2026.3</v>
      </c>
      <c r="L74" s="21" t="s">
        <v>365</v>
      </c>
      <c r="M74" s="36" t="s">
        <v>368</v>
      </c>
      <c r="N74" s="21">
        <v>10</v>
      </c>
      <c r="O74" s="21">
        <v>10</v>
      </c>
      <c r="P74" s="21">
        <v>0</v>
      </c>
      <c r="Q74" s="21">
        <v>1</v>
      </c>
      <c r="R74" s="21">
        <v>45</v>
      </c>
      <c r="S74" s="21">
        <v>180</v>
      </c>
      <c r="T74" s="21">
        <v>0</v>
      </c>
      <c r="U74" s="21">
        <v>5</v>
      </c>
      <c r="V74" s="21">
        <v>15</v>
      </c>
      <c r="W74" s="21" t="s">
        <v>369</v>
      </c>
      <c r="X74" s="21" t="s">
        <v>370</v>
      </c>
      <c r="Y74" s="50"/>
    </row>
    <row r="75" ht="70" customHeight="1" spans="1:25">
      <c r="A75" s="11">
        <v>70</v>
      </c>
      <c r="B75" s="20" t="s">
        <v>54</v>
      </c>
      <c r="C75" s="19" t="s">
        <v>55</v>
      </c>
      <c r="D75" s="19" t="s">
        <v>56</v>
      </c>
      <c r="E75" s="19" t="s">
        <v>279</v>
      </c>
      <c r="F75" s="21" t="s">
        <v>365</v>
      </c>
      <c r="G75" s="21" t="s">
        <v>58</v>
      </c>
      <c r="H75" s="21" t="s">
        <v>38</v>
      </c>
      <c r="I75" s="21" t="s">
        <v>371</v>
      </c>
      <c r="J75" s="21">
        <v>2026.5</v>
      </c>
      <c r="K75" s="21">
        <v>2026.5</v>
      </c>
      <c r="L75" s="21" t="s">
        <v>365</v>
      </c>
      <c r="M75" s="36" t="s">
        <v>372</v>
      </c>
      <c r="N75" s="21">
        <v>30</v>
      </c>
      <c r="O75" s="21">
        <v>30</v>
      </c>
      <c r="P75" s="21">
        <v>0</v>
      </c>
      <c r="Q75" s="21">
        <v>1</v>
      </c>
      <c r="R75" s="21">
        <v>60</v>
      </c>
      <c r="S75" s="21">
        <v>238</v>
      </c>
      <c r="T75" s="21">
        <v>0</v>
      </c>
      <c r="U75" s="21">
        <v>8</v>
      </c>
      <c r="V75" s="21">
        <v>24</v>
      </c>
      <c r="W75" s="21" t="s">
        <v>369</v>
      </c>
      <c r="X75" s="21" t="s">
        <v>370</v>
      </c>
      <c r="Y75" s="50"/>
    </row>
    <row r="76" ht="70" customHeight="1" spans="1:25">
      <c r="A76" s="11">
        <v>71</v>
      </c>
      <c r="B76" s="20" t="s">
        <v>54</v>
      </c>
      <c r="C76" s="19" t="s">
        <v>55</v>
      </c>
      <c r="D76" s="19" t="s">
        <v>56</v>
      </c>
      <c r="E76" s="19" t="s">
        <v>279</v>
      </c>
      <c r="F76" s="21" t="s">
        <v>365</v>
      </c>
      <c r="G76" s="21" t="s">
        <v>58</v>
      </c>
      <c r="H76" s="21" t="s">
        <v>38</v>
      </c>
      <c r="I76" s="21" t="s">
        <v>373</v>
      </c>
      <c r="J76" s="21">
        <v>2026.9</v>
      </c>
      <c r="K76" s="21">
        <v>2026.9</v>
      </c>
      <c r="L76" s="21" t="s">
        <v>365</v>
      </c>
      <c r="M76" s="36" t="s">
        <v>374</v>
      </c>
      <c r="N76" s="21">
        <v>30</v>
      </c>
      <c r="O76" s="21">
        <v>30</v>
      </c>
      <c r="P76" s="21">
        <v>0</v>
      </c>
      <c r="Q76" s="21">
        <v>1</v>
      </c>
      <c r="R76" s="21">
        <v>68</v>
      </c>
      <c r="S76" s="21">
        <v>260</v>
      </c>
      <c r="T76" s="21">
        <v>0</v>
      </c>
      <c r="U76" s="21">
        <v>5</v>
      </c>
      <c r="V76" s="21">
        <v>19</v>
      </c>
      <c r="W76" s="21" t="s">
        <v>369</v>
      </c>
      <c r="X76" s="21" t="s">
        <v>370</v>
      </c>
      <c r="Y76" s="50"/>
    </row>
    <row r="77" ht="70" customHeight="1" spans="1:25">
      <c r="A77" s="11">
        <v>72</v>
      </c>
      <c r="B77" s="19" t="s">
        <v>54</v>
      </c>
      <c r="C77" s="19" t="s">
        <v>55</v>
      </c>
      <c r="D77" s="19" t="s">
        <v>56</v>
      </c>
      <c r="E77" s="19" t="s">
        <v>279</v>
      </c>
      <c r="F77" s="19" t="s">
        <v>375</v>
      </c>
      <c r="G77" s="19" t="s">
        <v>58</v>
      </c>
      <c r="H77" s="19" t="s">
        <v>38</v>
      </c>
      <c r="I77" s="19" t="s">
        <v>376</v>
      </c>
      <c r="J77" s="19">
        <v>2026.9</v>
      </c>
      <c r="K77" s="19">
        <v>2026.11</v>
      </c>
      <c r="L77" s="19" t="s">
        <v>375</v>
      </c>
      <c r="M77" s="35" t="s">
        <v>377</v>
      </c>
      <c r="N77" s="19">
        <v>5</v>
      </c>
      <c r="O77" s="19">
        <v>5</v>
      </c>
      <c r="P77" s="19">
        <v>0</v>
      </c>
      <c r="Q77" s="19">
        <v>1</v>
      </c>
      <c r="R77" s="19">
        <v>34</v>
      </c>
      <c r="S77" s="19">
        <v>134</v>
      </c>
      <c r="T77" s="19">
        <v>0</v>
      </c>
      <c r="U77" s="19">
        <v>1</v>
      </c>
      <c r="V77" s="19">
        <v>3</v>
      </c>
      <c r="W77" s="19" t="s">
        <v>354</v>
      </c>
      <c r="X77" s="19" t="s">
        <v>321</v>
      </c>
      <c r="Y77" s="50"/>
    </row>
    <row r="78" ht="70" customHeight="1" spans="1:25">
      <c r="A78" s="11">
        <v>73</v>
      </c>
      <c r="B78" s="19" t="s">
        <v>54</v>
      </c>
      <c r="C78" s="19" t="s">
        <v>55</v>
      </c>
      <c r="D78" s="19" t="s">
        <v>56</v>
      </c>
      <c r="E78" s="19" t="s">
        <v>279</v>
      </c>
      <c r="F78" s="19" t="s">
        <v>375</v>
      </c>
      <c r="G78" s="19" t="s">
        <v>58</v>
      </c>
      <c r="H78" s="19" t="s">
        <v>38</v>
      </c>
      <c r="I78" s="19" t="s">
        <v>378</v>
      </c>
      <c r="J78" s="19">
        <v>2026.9</v>
      </c>
      <c r="K78" s="19">
        <v>2026.11</v>
      </c>
      <c r="L78" s="19" t="s">
        <v>375</v>
      </c>
      <c r="M78" s="35" t="s">
        <v>379</v>
      </c>
      <c r="N78" s="19">
        <v>5</v>
      </c>
      <c r="O78" s="19">
        <v>5</v>
      </c>
      <c r="P78" s="19">
        <v>0</v>
      </c>
      <c r="Q78" s="19">
        <v>1</v>
      </c>
      <c r="R78" s="19">
        <v>35</v>
      </c>
      <c r="S78" s="19">
        <v>138</v>
      </c>
      <c r="T78" s="19">
        <v>0</v>
      </c>
      <c r="U78" s="19">
        <v>1</v>
      </c>
      <c r="V78" s="19">
        <v>2</v>
      </c>
      <c r="W78" s="19" t="s">
        <v>354</v>
      </c>
      <c r="X78" s="19" t="s">
        <v>321</v>
      </c>
      <c r="Y78" s="50"/>
    </row>
    <row r="79" ht="70" customHeight="1" spans="1:25">
      <c r="A79" s="11">
        <v>74</v>
      </c>
      <c r="B79" s="19" t="s">
        <v>54</v>
      </c>
      <c r="C79" s="19" t="s">
        <v>55</v>
      </c>
      <c r="D79" s="19" t="s">
        <v>56</v>
      </c>
      <c r="E79" s="19" t="s">
        <v>279</v>
      </c>
      <c r="F79" s="19" t="s">
        <v>375</v>
      </c>
      <c r="G79" s="19" t="s">
        <v>58</v>
      </c>
      <c r="H79" s="19" t="s">
        <v>38</v>
      </c>
      <c r="I79" s="19" t="s">
        <v>380</v>
      </c>
      <c r="J79" s="19">
        <v>2026.9</v>
      </c>
      <c r="K79" s="19">
        <v>2026.11</v>
      </c>
      <c r="L79" s="19" t="s">
        <v>375</v>
      </c>
      <c r="M79" s="35" t="s">
        <v>381</v>
      </c>
      <c r="N79" s="19">
        <v>5</v>
      </c>
      <c r="O79" s="19">
        <v>5</v>
      </c>
      <c r="P79" s="19">
        <v>0</v>
      </c>
      <c r="Q79" s="19">
        <v>1</v>
      </c>
      <c r="R79" s="19">
        <v>36</v>
      </c>
      <c r="S79" s="19">
        <v>141</v>
      </c>
      <c r="T79" s="19">
        <v>0</v>
      </c>
      <c r="U79" s="19">
        <v>3</v>
      </c>
      <c r="V79" s="19">
        <v>6</v>
      </c>
      <c r="W79" s="19" t="s">
        <v>354</v>
      </c>
      <c r="X79" s="19" t="s">
        <v>321</v>
      </c>
      <c r="Y79" s="50"/>
    </row>
    <row r="80" ht="70" customHeight="1" spans="1:25">
      <c r="A80" s="11">
        <v>75</v>
      </c>
      <c r="B80" s="19" t="s">
        <v>32</v>
      </c>
      <c r="C80" s="19" t="s">
        <v>63</v>
      </c>
      <c r="D80" s="20" t="s">
        <v>64</v>
      </c>
      <c r="E80" s="19" t="s">
        <v>279</v>
      </c>
      <c r="F80" s="19" t="s">
        <v>382</v>
      </c>
      <c r="G80" s="19" t="s">
        <v>285</v>
      </c>
      <c r="H80" s="19" t="s">
        <v>286</v>
      </c>
      <c r="I80" s="19" t="s">
        <v>383</v>
      </c>
      <c r="J80" s="19">
        <v>2026.1</v>
      </c>
      <c r="K80" s="19">
        <v>2026.12</v>
      </c>
      <c r="L80" s="19" t="s">
        <v>382</v>
      </c>
      <c r="M80" s="35" t="s">
        <v>384</v>
      </c>
      <c r="N80" s="19">
        <v>5</v>
      </c>
      <c r="O80" s="19">
        <v>5</v>
      </c>
      <c r="P80" s="19">
        <v>0</v>
      </c>
      <c r="Q80" s="19">
        <v>1</v>
      </c>
      <c r="R80" s="19">
        <v>20</v>
      </c>
      <c r="S80" s="19">
        <v>58</v>
      </c>
      <c r="T80" s="19">
        <v>0</v>
      </c>
      <c r="U80" s="19">
        <v>1</v>
      </c>
      <c r="V80" s="19">
        <v>3</v>
      </c>
      <c r="W80" s="19" t="s">
        <v>385</v>
      </c>
      <c r="X80" s="19" t="s">
        <v>386</v>
      </c>
      <c r="Y80" s="50"/>
    </row>
    <row r="81" ht="70" customHeight="1" spans="1:25">
      <c r="A81" s="11">
        <v>76</v>
      </c>
      <c r="B81" s="19" t="s">
        <v>54</v>
      </c>
      <c r="C81" s="19" t="s">
        <v>55</v>
      </c>
      <c r="D81" s="19" t="s">
        <v>56</v>
      </c>
      <c r="E81" s="19" t="s">
        <v>279</v>
      </c>
      <c r="F81" s="19" t="s">
        <v>382</v>
      </c>
      <c r="G81" s="19" t="s">
        <v>300</v>
      </c>
      <c r="H81" s="19" t="s">
        <v>38</v>
      </c>
      <c r="I81" s="19" t="s">
        <v>387</v>
      </c>
      <c r="J81" s="19">
        <v>2026.1</v>
      </c>
      <c r="K81" s="19">
        <v>2026.12</v>
      </c>
      <c r="L81" s="19" t="s">
        <v>382</v>
      </c>
      <c r="M81" s="35" t="s">
        <v>388</v>
      </c>
      <c r="N81" s="19">
        <v>5</v>
      </c>
      <c r="O81" s="19">
        <v>5</v>
      </c>
      <c r="P81" s="19">
        <v>0</v>
      </c>
      <c r="Q81" s="19">
        <v>1</v>
      </c>
      <c r="R81" s="19">
        <v>18</v>
      </c>
      <c r="S81" s="19">
        <v>40</v>
      </c>
      <c r="T81" s="19">
        <v>0</v>
      </c>
      <c r="U81" s="19">
        <v>1</v>
      </c>
      <c r="V81" s="19">
        <v>2</v>
      </c>
      <c r="W81" s="19" t="s">
        <v>389</v>
      </c>
      <c r="X81" s="19" t="s">
        <v>389</v>
      </c>
      <c r="Y81" s="50"/>
    </row>
    <row r="82" ht="70" customHeight="1" spans="1:25">
      <c r="A82" s="11">
        <v>77</v>
      </c>
      <c r="B82" s="19" t="s">
        <v>32</v>
      </c>
      <c r="C82" s="19" t="s">
        <v>63</v>
      </c>
      <c r="D82" s="20" t="s">
        <v>64</v>
      </c>
      <c r="E82" s="19" t="s">
        <v>279</v>
      </c>
      <c r="F82" s="19" t="s">
        <v>382</v>
      </c>
      <c r="G82" s="19" t="s">
        <v>390</v>
      </c>
      <c r="H82" s="19" t="s">
        <v>38</v>
      </c>
      <c r="I82" s="19" t="s">
        <v>391</v>
      </c>
      <c r="J82" s="19">
        <v>2026.1</v>
      </c>
      <c r="K82" s="19">
        <v>2026.12</v>
      </c>
      <c r="L82" s="19" t="s">
        <v>382</v>
      </c>
      <c r="M82" s="35" t="s">
        <v>392</v>
      </c>
      <c r="N82" s="19">
        <v>5</v>
      </c>
      <c r="O82" s="19">
        <v>5</v>
      </c>
      <c r="P82" s="19">
        <v>0</v>
      </c>
      <c r="Q82" s="19">
        <v>1</v>
      </c>
      <c r="R82" s="19">
        <v>24</v>
      </c>
      <c r="S82" s="19">
        <v>72</v>
      </c>
      <c r="T82" s="19">
        <v>0</v>
      </c>
      <c r="U82" s="19">
        <v>3</v>
      </c>
      <c r="V82" s="19">
        <v>7</v>
      </c>
      <c r="W82" s="19" t="s">
        <v>385</v>
      </c>
      <c r="X82" s="19" t="s">
        <v>386</v>
      </c>
      <c r="Y82" s="50"/>
    </row>
    <row r="83" ht="70" customHeight="1" spans="1:25">
      <c r="A83" s="11">
        <v>78</v>
      </c>
      <c r="B83" s="19" t="s">
        <v>32</v>
      </c>
      <c r="C83" s="19" t="s">
        <v>63</v>
      </c>
      <c r="D83" s="20" t="s">
        <v>64</v>
      </c>
      <c r="E83" s="19" t="s">
        <v>279</v>
      </c>
      <c r="F83" s="19" t="s">
        <v>393</v>
      </c>
      <c r="G83" s="19" t="s">
        <v>173</v>
      </c>
      <c r="H83" s="19" t="s">
        <v>38</v>
      </c>
      <c r="I83" s="19" t="s">
        <v>394</v>
      </c>
      <c r="J83" s="19">
        <v>2026.5</v>
      </c>
      <c r="K83" s="19">
        <v>2026.6</v>
      </c>
      <c r="L83" s="19" t="s">
        <v>393</v>
      </c>
      <c r="M83" s="35" t="s">
        <v>395</v>
      </c>
      <c r="N83" s="19">
        <v>6</v>
      </c>
      <c r="O83" s="19">
        <v>6</v>
      </c>
      <c r="P83" s="19">
        <v>0</v>
      </c>
      <c r="Q83" s="19">
        <v>1</v>
      </c>
      <c r="R83" s="19">
        <v>25</v>
      </c>
      <c r="S83" s="19">
        <v>180</v>
      </c>
      <c r="T83" s="19">
        <v>0</v>
      </c>
      <c r="U83" s="19">
        <v>7</v>
      </c>
      <c r="V83" s="19">
        <v>30</v>
      </c>
      <c r="W83" s="19" t="s">
        <v>396</v>
      </c>
      <c r="X83" s="19" t="s">
        <v>397</v>
      </c>
      <c r="Y83" s="50"/>
    </row>
    <row r="84" ht="70" customHeight="1" spans="1:25">
      <c r="A84" s="11">
        <v>79</v>
      </c>
      <c r="B84" s="19" t="s">
        <v>32</v>
      </c>
      <c r="C84" s="19" t="s">
        <v>63</v>
      </c>
      <c r="D84" s="20" t="s">
        <v>64</v>
      </c>
      <c r="E84" s="19" t="s">
        <v>279</v>
      </c>
      <c r="F84" s="19" t="s">
        <v>393</v>
      </c>
      <c r="G84" s="19" t="s">
        <v>173</v>
      </c>
      <c r="H84" s="19" t="s">
        <v>38</v>
      </c>
      <c r="I84" s="19" t="s">
        <v>398</v>
      </c>
      <c r="J84" s="19">
        <v>2026.9</v>
      </c>
      <c r="K84" s="19">
        <v>2026.1</v>
      </c>
      <c r="L84" s="19" t="s">
        <v>393</v>
      </c>
      <c r="M84" s="35" t="s">
        <v>399</v>
      </c>
      <c r="N84" s="19">
        <v>5</v>
      </c>
      <c r="O84" s="19">
        <v>5</v>
      </c>
      <c r="P84" s="19">
        <v>0</v>
      </c>
      <c r="Q84" s="19">
        <v>1</v>
      </c>
      <c r="R84" s="19">
        <v>30</v>
      </c>
      <c r="S84" s="19">
        <v>160</v>
      </c>
      <c r="T84" s="19">
        <v>0</v>
      </c>
      <c r="U84" s="19">
        <v>4</v>
      </c>
      <c r="V84" s="19">
        <v>15</v>
      </c>
      <c r="W84" s="19" t="s">
        <v>400</v>
      </c>
      <c r="X84" s="19" t="s">
        <v>401</v>
      </c>
      <c r="Y84" s="50"/>
    </row>
    <row r="85" ht="70" customHeight="1" spans="1:25">
      <c r="A85" s="11">
        <v>80</v>
      </c>
      <c r="B85" s="20" t="s">
        <v>54</v>
      </c>
      <c r="C85" s="19" t="s">
        <v>55</v>
      </c>
      <c r="D85" s="19" t="s">
        <v>56</v>
      </c>
      <c r="E85" s="19" t="s">
        <v>279</v>
      </c>
      <c r="F85" s="19" t="s">
        <v>393</v>
      </c>
      <c r="G85" s="19" t="s">
        <v>58</v>
      </c>
      <c r="H85" s="19" t="s">
        <v>38</v>
      </c>
      <c r="I85" s="19" t="s">
        <v>402</v>
      </c>
      <c r="J85" s="19">
        <v>2026.8</v>
      </c>
      <c r="K85" s="19">
        <v>2026.9</v>
      </c>
      <c r="L85" s="19" t="s">
        <v>393</v>
      </c>
      <c r="M85" s="35" t="s">
        <v>403</v>
      </c>
      <c r="N85" s="19">
        <v>20</v>
      </c>
      <c r="O85" s="19">
        <v>20</v>
      </c>
      <c r="P85" s="19">
        <v>0</v>
      </c>
      <c r="Q85" s="19">
        <v>1</v>
      </c>
      <c r="R85" s="19">
        <v>32</v>
      </c>
      <c r="S85" s="19">
        <v>160</v>
      </c>
      <c r="T85" s="19">
        <v>0</v>
      </c>
      <c r="U85" s="19">
        <v>6</v>
      </c>
      <c r="V85" s="19">
        <v>20</v>
      </c>
      <c r="W85" s="19" t="s">
        <v>404</v>
      </c>
      <c r="X85" s="19" t="s">
        <v>405</v>
      </c>
      <c r="Y85" s="50"/>
    </row>
    <row r="86" ht="70" customHeight="1" spans="1:25">
      <c r="A86" s="11">
        <v>81</v>
      </c>
      <c r="B86" s="20" t="s">
        <v>54</v>
      </c>
      <c r="C86" s="19" t="s">
        <v>55</v>
      </c>
      <c r="D86" s="19" t="s">
        <v>56</v>
      </c>
      <c r="E86" s="19" t="s">
        <v>279</v>
      </c>
      <c r="F86" s="19" t="s">
        <v>393</v>
      </c>
      <c r="G86" s="19" t="s">
        <v>58</v>
      </c>
      <c r="H86" s="19" t="s">
        <v>38</v>
      </c>
      <c r="I86" s="19" t="s">
        <v>406</v>
      </c>
      <c r="J86" s="19">
        <v>2026.9</v>
      </c>
      <c r="K86" s="19">
        <v>2026.1</v>
      </c>
      <c r="L86" s="19" t="s">
        <v>393</v>
      </c>
      <c r="M86" s="35" t="s">
        <v>407</v>
      </c>
      <c r="N86" s="19">
        <v>10</v>
      </c>
      <c r="O86" s="19">
        <v>10</v>
      </c>
      <c r="P86" s="19">
        <v>0</v>
      </c>
      <c r="Q86" s="19">
        <v>1</v>
      </c>
      <c r="R86" s="19">
        <v>18</v>
      </c>
      <c r="S86" s="19">
        <v>90</v>
      </c>
      <c r="T86" s="19">
        <v>0</v>
      </c>
      <c r="U86" s="19">
        <v>5</v>
      </c>
      <c r="V86" s="19">
        <v>18</v>
      </c>
      <c r="W86" s="19" t="s">
        <v>408</v>
      </c>
      <c r="X86" s="19" t="s">
        <v>405</v>
      </c>
      <c r="Y86" s="50"/>
    </row>
    <row r="87" ht="70" customHeight="1" spans="1:25">
      <c r="A87" s="11">
        <v>82</v>
      </c>
      <c r="B87" s="20" t="s">
        <v>54</v>
      </c>
      <c r="C87" s="19" t="s">
        <v>55</v>
      </c>
      <c r="D87" s="19" t="s">
        <v>56</v>
      </c>
      <c r="E87" s="19" t="s">
        <v>279</v>
      </c>
      <c r="F87" s="19" t="s">
        <v>393</v>
      </c>
      <c r="G87" s="19" t="s">
        <v>58</v>
      </c>
      <c r="H87" s="19" t="s">
        <v>38</v>
      </c>
      <c r="I87" s="19" t="s">
        <v>409</v>
      </c>
      <c r="J87" s="19">
        <v>2026.1</v>
      </c>
      <c r="K87" s="19">
        <v>2026.11</v>
      </c>
      <c r="L87" s="19" t="s">
        <v>393</v>
      </c>
      <c r="M87" s="35" t="s">
        <v>410</v>
      </c>
      <c r="N87" s="19">
        <v>10</v>
      </c>
      <c r="O87" s="19">
        <v>10</v>
      </c>
      <c r="P87" s="19">
        <v>0</v>
      </c>
      <c r="Q87" s="19">
        <v>1</v>
      </c>
      <c r="R87" s="19">
        <v>20</v>
      </c>
      <c r="S87" s="19">
        <v>106</v>
      </c>
      <c r="T87" s="19">
        <v>0</v>
      </c>
      <c r="U87" s="19">
        <v>4</v>
      </c>
      <c r="V87" s="19">
        <v>12</v>
      </c>
      <c r="W87" s="19" t="s">
        <v>411</v>
      </c>
      <c r="X87" s="19" t="s">
        <v>405</v>
      </c>
      <c r="Y87" s="50"/>
    </row>
    <row r="88" ht="70" customHeight="1" spans="1:25">
      <c r="A88" s="11">
        <v>83</v>
      </c>
      <c r="B88" s="13" t="s">
        <v>54</v>
      </c>
      <c r="C88" s="13" t="s">
        <v>55</v>
      </c>
      <c r="D88" s="13" t="s">
        <v>233</v>
      </c>
      <c r="E88" s="13" t="s">
        <v>412</v>
      </c>
      <c r="F88" s="13" t="s">
        <v>413</v>
      </c>
      <c r="G88" s="13" t="s">
        <v>414</v>
      </c>
      <c r="H88" s="13" t="s">
        <v>38</v>
      </c>
      <c r="I88" s="13" t="s">
        <v>415</v>
      </c>
      <c r="J88" s="13">
        <v>2026.4</v>
      </c>
      <c r="K88" s="13">
        <v>2026.5</v>
      </c>
      <c r="L88" s="13" t="s">
        <v>413</v>
      </c>
      <c r="M88" s="27" t="s">
        <v>416</v>
      </c>
      <c r="N88" s="13">
        <v>10</v>
      </c>
      <c r="O88" s="13">
        <v>10</v>
      </c>
      <c r="P88" s="13">
        <v>0</v>
      </c>
      <c r="Q88" s="13">
        <v>1</v>
      </c>
      <c r="R88" s="13">
        <v>75</v>
      </c>
      <c r="S88" s="13">
        <v>280</v>
      </c>
      <c r="T88" s="13"/>
      <c r="U88" s="13">
        <v>9</v>
      </c>
      <c r="V88" s="13">
        <v>14</v>
      </c>
      <c r="W88" s="13" t="s">
        <v>417</v>
      </c>
      <c r="X88" s="13" t="s">
        <v>418</v>
      </c>
      <c r="Y88" s="13"/>
    </row>
    <row r="89" ht="70" customHeight="1" spans="1:25">
      <c r="A89" s="11">
        <v>84</v>
      </c>
      <c r="B89" s="13" t="s">
        <v>54</v>
      </c>
      <c r="C89" s="13" t="s">
        <v>55</v>
      </c>
      <c r="D89" s="13" t="s">
        <v>233</v>
      </c>
      <c r="E89" s="13" t="s">
        <v>412</v>
      </c>
      <c r="F89" s="13" t="s">
        <v>413</v>
      </c>
      <c r="G89" s="13" t="s">
        <v>414</v>
      </c>
      <c r="H89" s="13" t="s">
        <v>38</v>
      </c>
      <c r="I89" s="13" t="s">
        <v>419</v>
      </c>
      <c r="J89" s="13">
        <v>2026.4</v>
      </c>
      <c r="K89" s="13">
        <v>2026.5</v>
      </c>
      <c r="L89" s="13" t="s">
        <v>413</v>
      </c>
      <c r="M89" s="27" t="s">
        <v>420</v>
      </c>
      <c r="N89" s="13">
        <v>10</v>
      </c>
      <c r="O89" s="13">
        <v>10</v>
      </c>
      <c r="P89" s="13">
        <v>0</v>
      </c>
      <c r="Q89" s="13">
        <v>1</v>
      </c>
      <c r="R89" s="13">
        <v>310</v>
      </c>
      <c r="S89" s="13">
        <v>1300</v>
      </c>
      <c r="T89" s="13"/>
      <c r="U89" s="13">
        <v>17</v>
      </c>
      <c r="V89" s="13">
        <v>41</v>
      </c>
      <c r="W89" s="13" t="s">
        <v>421</v>
      </c>
      <c r="X89" s="13" t="s">
        <v>418</v>
      </c>
      <c r="Y89" s="32"/>
    </row>
    <row r="90" ht="70" customHeight="1" spans="1:25">
      <c r="A90" s="11">
        <v>85</v>
      </c>
      <c r="B90" s="13" t="s">
        <v>32</v>
      </c>
      <c r="C90" s="13" t="s">
        <v>63</v>
      </c>
      <c r="D90" s="13" t="s">
        <v>64</v>
      </c>
      <c r="E90" s="13" t="s">
        <v>412</v>
      </c>
      <c r="F90" s="13" t="s">
        <v>413</v>
      </c>
      <c r="G90" s="13" t="s">
        <v>422</v>
      </c>
      <c r="H90" s="13" t="s">
        <v>38</v>
      </c>
      <c r="I90" s="13" t="s">
        <v>423</v>
      </c>
      <c r="J90" s="13">
        <v>2026.4</v>
      </c>
      <c r="K90" s="13">
        <v>2026.5</v>
      </c>
      <c r="L90" s="13" t="s">
        <v>413</v>
      </c>
      <c r="M90" s="27" t="s">
        <v>424</v>
      </c>
      <c r="N90" s="13">
        <v>10</v>
      </c>
      <c r="O90" s="13">
        <v>10</v>
      </c>
      <c r="P90" s="13">
        <v>0</v>
      </c>
      <c r="Q90" s="13">
        <v>1</v>
      </c>
      <c r="R90" s="13">
        <v>180</v>
      </c>
      <c r="S90" s="13">
        <v>410</v>
      </c>
      <c r="T90" s="13"/>
      <c r="U90" s="13">
        <v>11</v>
      </c>
      <c r="V90" s="13">
        <v>31</v>
      </c>
      <c r="W90" s="13" t="s">
        <v>425</v>
      </c>
      <c r="X90" s="13" t="s">
        <v>418</v>
      </c>
      <c r="Y90" s="13"/>
    </row>
    <row r="91" ht="70" customHeight="1" spans="1:25">
      <c r="A91" s="11">
        <v>86</v>
      </c>
      <c r="B91" s="13" t="s">
        <v>426</v>
      </c>
      <c r="C91" s="13" t="s">
        <v>426</v>
      </c>
      <c r="D91" s="13" t="s">
        <v>427</v>
      </c>
      <c r="E91" s="13" t="s">
        <v>412</v>
      </c>
      <c r="F91" s="13" t="s">
        <v>413</v>
      </c>
      <c r="G91" s="13" t="s">
        <v>428</v>
      </c>
      <c r="H91" s="13" t="s">
        <v>429</v>
      </c>
      <c r="I91" s="13" t="s">
        <v>430</v>
      </c>
      <c r="J91" s="13">
        <v>2026.4</v>
      </c>
      <c r="K91" s="13">
        <v>2026.5</v>
      </c>
      <c r="L91" s="13" t="s">
        <v>413</v>
      </c>
      <c r="M91" s="27" t="s">
        <v>431</v>
      </c>
      <c r="N91" s="13">
        <v>39</v>
      </c>
      <c r="O91" s="13">
        <v>39</v>
      </c>
      <c r="P91" s="13">
        <v>0</v>
      </c>
      <c r="Q91" s="13">
        <v>7</v>
      </c>
      <c r="R91" s="13">
        <v>34</v>
      </c>
      <c r="S91" s="13">
        <v>99</v>
      </c>
      <c r="T91" s="13"/>
      <c r="U91" s="13">
        <v>34</v>
      </c>
      <c r="V91" s="13">
        <v>99</v>
      </c>
      <c r="W91" s="13" t="s">
        <v>432</v>
      </c>
      <c r="X91" s="13" t="s">
        <v>433</v>
      </c>
      <c r="Y91" s="32"/>
    </row>
    <row r="92" ht="70" customHeight="1" spans="1:25">
      <c r="A92" s="11">
        <v>87</v>
      </c>
      <c r="B92" s="13" t="s">
        <v>54</v>
      </c>
      <c r="C92" s="13" t="s">
        <v>55</v>
      </c>
      <c r="D92" s="13" t="s">
        <v>233</v>
      </c>
      <c r="E92" s="13" t="s">
        <v>412</v>
      </c>
      <c r="F92" s="13" t="s">
        <v>434</v>
      </c>
      <c r="G92" s="13" t="s">
        <v>58</v>
      </c>
      <c r="H92" s="13" t="s">
        <v>38</v>
      </c>
      <c r="I92" s="13" t="s">
        <v>434</v>
      </c>
      <c r="J92" s="13">
        <v>2026</v>
      </c>
      <c r="K92" s="13">
        <v>2026</v>
      </c>
      <c r="L92" s="13" t="s">
        <v>434</v>
      </c>
      <c r="M92" s="27" t="s">
        <v>435</v>
      </c>
      <c r="N92" s="13">
        <v>20</v>
      </c>
      <c r="O92" s="13">
        <v>20</v>
      </c>
      <c r="P92" s="13">
        <v>0</v>
      </c>
      <c r="Q92" s="13">
        <v>1</v>
      </c>
      <c r="R92" s="13">
        <v>76</v>
      </c>
      <c r="S92" s="13">
        <v>266</v>
      </c>
      <c r="T92" s="13">
        <v>1</v>
      </c>
      <c r="U92" s="13">
        <v>18</v>
      </c>
      <c r="V92" s="13">
        <v>63</v>
      </c>
      <c r="W92" s="13" t="s">
        <v>436</v>
      </c>
      <c r="X92" s="13" t="s">
        <v>437</v>
      </c>
      <c r="Y92" s="32"/>
    </row>
    <row r="93" ht="70" customHeight="1" spans="1:25">
      <c r="A93" s="11">
        <v>88</v>
      </c>
      <c r="B93" s="13" t="s">
        <v>32</v>
      </c>
      <c r="C93" s="13" t="s">
        <v>63</v>
      </c>
      <c r="D93" s="13" t="s">
        <v>438</v>
      </c>
      <c r="E93" s="13" t="s">
        <v>412</v>
      </c>
      <c r="F93" s="13" t="s">
        <v>434</v>
      </c>
      <c r="G93" s="13" t="s">
        <v>439</v>
      </c>
      <c r="H93" s="13" t="s">
        <v>38</v>
      </c>
      <c r="I93" s="13" t="s">
        <v>434</v>
      </c>
      <c r="J93" s="13">
        <v>2026</v>
      </c>
      <c r="K93" s="13">
        <v>2026</v>
      </c>
      <c r="L93" s="13" t="s">
        <v>434</v>
      </c>
      <c r="M93" s="27" t="s">
        <v>440</v>
      </c>
      <c r="N93" s="13">
        <v>8</v>
      </c>
      <c r="O93" s="13">
        <v>8</v>
      </c>
      <c r="P93" s="13">
        <v>0</v>
      </c>
      <c r="Q93" s="13">
        <v>1</v>
      </c>
      <c r="R93" s="13">
        <v>110</v>
      </c>
      <c r="S93" s="13">
        <v>385</v>
      </c>
      <c r="T93" s="13">
        <v>1</v>
      </c>
      <c r="U93" s="13">
        <v>8</v>
      </c>
      <c r="V93" s="13">
        <v>30</v>
      </c>
      <c r="W93" s="13" t="s">
        <v>441</v>
      </c>
      <c r="X93" s="13" t="s">
        <v>357</v>
      </c>
      <c r="Y93" s="32"/>
    </row>
    <row r="94" ht="70" customHeight="1" spans="1:25">
      <c r="A94" s="11">
        <v>89</v>
      </c>
      <c r="B94" s="13" t="s">
        <v>32</v>
      </c>
      <c r="C94" s="13" t="s">
        <v>63</v>
      </c>
      <c r="D94" s="13" t="s">
        <v>438</v>
      </c>
      <c r="E94" s="13" t="s">
        <v>412</v>
      </c>
      <c r="F94" s="13" t="s">
        <v>434</v>
      </c>
      <c r="G94" s="13" t="s">
        <v>439</v>
      </c>
      <c r="H94" s="13" t="s">
        <v>38</v>
      </c>
      <c r="I94" s="13" t="s">
        <v>434</v>
      </c>
      <c r="J94" s="13">
        <v>2026</v>
      </c>
      <c r="K94" s="13">
        <v>2026</v>
      </c>
      <c r="L94" s="13" t="s">
        <v>434</v>
      </c>
      <c r="M94" s="27" t="s">
        <v>442</v>
      </c>
      <c r="N94" s="13">
        <v>6</v>
      </c>
      <c r="O94" s="13">
        <v>6</v>
      </c>
      <c r="P94" s="13">
        <v>0</v>
      </c>
      <c r="Q94" s="13">
        <v>1</v>
      </c>
      <c r="R94" s="13">
        <v>506</v>
      </c>
      <c r="S94" s="13">
        <v>1771</v>
      </c>
      <c r="T94" s="13">
        <v>1</v>
      </c>
      <c r="U94" s="13">
        <v>49</v>
      </c>
      <c r="V94" s="13">
        <v>172</v>
      </c>
      <c r="W94" s="13" t="s">
        <v>443</v>
      </c>
      <c r="X94" s="13" t="s">
        <v>357</v>
      </c>
      <c r="Y94" s="32"/>
    </row>
    <row r="95" ht="70" customHeight="1" spans="1:25">
      <c r="A95" s="11">
        <v>90</v>
      </c>
      <c r="B95" s="13" t="s">
        <v>54</v>
      </c>
      <c r="C95" s="13" t="s">
        <v>55</v>
      </c>
      <c r="D95" s="13" t="s">
        <v>233</v>
      </c>
      <c r="E95" s="13" t="s">
        <v>412</v>
      </c>
      <c r="F95" s="13" t="s">
        <v>434</v>
      </c>
      <c r="G95" s="13" t="s">
        <v>58</v>
      </c>
      <c r="H95" s="13" t="s">
        <v>38</v>
      </c>
      <c r="I95" s="13" t="s">
        <v>434</v>
      </c>
      <c r="J95" s="13">
        <v>2026</v>
      </c>
      <c r="K95" s="13">
        <v>2026</v>
      </c>
      <c r="L95" s="13" t="s">
        <v>434</v>
      </c>
      <c r="M95" s="27" t="s">
        <v>444</v>
      </c>
      <c r="N95" s="13">
        <v>14</v>
      </c>
      <c r="O95" s="13">
        <v>14</v>
      </c>
      <c r="P95" s="13">
        <v>0</v>
      </c>
      <c r="Q95" s="13">
        <v>1</v>
      </c>
      <c r="R95" s="13">
        <v>52</v>
      </c>
      <c r="S95" s="13">
        <v>182</v>
      </c>
      <c r="T95" s="13">
        <v>1</v>
      </c>
      <c r="U95" s="13">
        <v>18</v>
      </c>
      <c r="V95" s="13">
        <v>63</v>
      </c>
      <c r="W95" s="13" t="s">
        <v>445</v>
      </c>
      <c r="X95" s="13" t="s">
        <v>446</v>
      </c>
      <c r="Y95" s="32"/>
    </row>
    <row r="96" ht="70" customHeight="1" spans="1:25">
      <c r="A96" s="11">
        <v>91</v>
      </c>
      <c r="B96" s="13" t="s">
        <v>54</v>
      </c>
      <c r="C96" s="13" t="s">
        <v>55</v>
      </c>
      <c r="D96" s="13" t="s">
        <v>233</v>
      </c>
      <c r="E96" s="13" t="s">
        <v>412</v>
      </c>
      <c r="F96" s="13" t="s">
        <v>434</v>
      </c>
      <c r="G96" s="13" t="s">
        <v>58</v>
      </c>
      <c r="H96" s="13" t="s">
        <v>38</v>
      </c>
      <c r="I96" s="13" t="s">
        <v>434</v>
      </c>
      <c r="J96" s="13">
        <v>2026</v>
      </c>
      <c r="K96" s="13">
        <v>2026</v>
      </c>
      <c r="L96" s="13" t="s">
        <v>434</v>
      </c>
      <c r="M96" s="27" t="s">
        <v>447</v>
      </c>
      <c r="N96" s="13">
        <v>28</v>
      </c>
      <c r="O96" s="13">
        <v>28</v>
      </c>
      <c r="P96" s="13">
        <v>0</v>
      </c>
      <c r="Q96" s="13">
        <v>1</v>
      </c>
      <c r="R96" s="13">
        <v>92</v>
      </c>
      <c r="S96" s="13">
        <v>368</v>
      </c>
      <c r="T96" s="13">
        <v>1</v>
      </c>
      <c r="U96" s="13">
        <v>12</v>
      </c>
      <c r="V96" s="13">
        <v>26</v>
      </c>
      <c r="W96" s="13" t="s">
        <v>445</v>
      </c>
      <c r="X96" s="13" t="s">
        <v>446</v>
      </c>
      <c r="Y96" s="32"/>
    </row>
    <row r="97" ht="70" customHeight="1" spans="1:25">
      <c r="A97" s="11">
        <v>92</v>
      </c>
      <c r="B97" s="13" t="s">
        <v>54</v>
      </c>
      <c r="C97" s="13" t="s">
        <v>55</v>
      </c>
      <c r="D97" s="13" t="s">
        <v>233</v>
      </c>
      <c r="E97" s="13" t="s">
        <v>412</v>
      </c>
      <c r="F97" s="13" t="s">
        <v>448</v>
      </c>
      <c r="G97" s="13" t="s">
        <v>122</v>
      </c>
      <c r="H97" s="13" t="s">
        <v>38</v>
      </c>
      <c r="I97" s="13" t="s">
        <v>449</v>
      </c>
      <c r="J97" s="13">
        <v>2026</v>
      </c>
      <c r="K97" s="13">
        <v>2026</v>
      </c>
      <c r="L97" s="13" t="s">
        <v>448</v>
      </c>
      <c r="M97" s="27" t="s">
        <v>450</v>
      </c>
      <c r="N97" s="13">
        <v>7</v>
      </c>
      <c r="O97" s="13">
        <v>5</v>
      </c>
      <c r="P97" s="13">
        <v>2</v>
      </c>
      <c r="Q97" s="13">
        <v>1</v>
      </c>
      <c r="R97" s="13">
        <v>25</v>
      </c>
      <c r="S97" s="13">
        <v>81</v>
      </c>
      <c r="T97" s="13">
        <v>1</v>
      </c>
      <c r="U97" s="13">
        <v>3</v>
      </c>
      <c r="V97" s="13">
        <v>5</v>
      </c>
      <c r="W97" s="13" t="s">
        <v>451</v>
      </c>
      <c r="X97" s="13" t="s">
        <v>452</v>
      </c>
      <c r="Y97" s="13"/>
    </row>
    <row r="98" ht="70" customHeight="1" spans="1:25">
      <c r="A98" s="11">
        <v>93</v>
      </c>
      <c r="B98" s="13" t="s">
        <v>54</v>
      </c>
      <c r="C98" s="13" t="s">
        <v>55</v>
      </c>
      <c r="D98" s="13" t="s">
        <v>233</v>
      </c>
      <c r="E98" s="13" t="s">
        <v>412</v>
      </c>
      <c r="F98" s="13" t="s">
        <v>448</v>
      </c>
      <c r="G98" s="13" t="s">
        <v>122</v>
      </c>
      <c r="H98" s="13" t="s">
        <v>38</v>
      </c>
      <c r="I98" s="13" t="s">
        <v>453</v>
      </c>
      <c r="J98" s="13">
        <v>2026</v>
      </c>
      <c r="K98" s="13">
        <v>2026</v>
      </c>
      <c r="L98" s="13" t="s">
        <v>448</v>
      </c>
      <c r="M98" s="27" t="s">
        <v>454</v>
      </c>
      <c r="N98" s="13">
        <v>7</v>
      </c>
      <c r="O98" s="13">
        <v>5</v>
      </c>
      <c r="P98" s="13">
        <v>2</v>
      </c>
      <c r="Q98" s="13">
        <v>1</v>
      </c>
      <c r="R98" s="13">
        <v>18</v>
      </c>
      <c r="S98" s="13">
        <v>88</v>
      </c>
      <c r="T98" s="13">
        <v>1</v>
      </c>
      <c r="U98" s="13">
        <v>5</v>
      </c>
      <c r="V98" s="13">
        <v>12</v>
      </c>
      <c r="W98" s="13" t="s">
        <v>455</v>
      </c>
      <c r="X98" s="13" t="s">
        <v>452</v>
      </c>
      <c r="Y98" s="13"/>
    </row>
    <row r="99" ht="70" customHeight="1" spans="1:25">
      <c r="A99" s="11">
        <v>94</v>
      </c>
      <c r="B99" s="13" t="s">
        <v>54</v>
      </c>
      <c r="C99" s="13" t="s">
        <v>55</v>
      </c>
      <c r="D99" s="13" t="s">
        <v>233</v>
      </c>
      <c r="E99" s="13" t="s">
        <v>412</v>
      </c>
      <c r="F99" s="13" t="s">
        <v>448</v>
      </c>
      <c r="G99" s="13" t="s">
        <v>122</v>
      </c>
      <c r="H99" s="13" t="s">
        <v>38</v>
      </c>
      <c r="I99" s="13" t="s">
        <v>456</v>
      </c>
      <c r="J99" s="13">
        <v>2026</v>
      </c>
      <c r="K99" s="13">
        <v>2026</v>
      </c>
      <c r="L99" s="13" t="s">
        <v>448</v>
      </c>
      <c r="M99" s="27" t="s">
        <v>457</v>
      </c>
      <c r="N99" s="13">
        <v>7</v>
      </c>
      <c r="O99" s="13">
        <v>5</v>
      </c>
      <c r="P99" s="13">
        <v>2</v>
      </c>
      <c r="Q99" s="13">
        <v>1</v>
      </c>
      <c r="R99" s="13">
        <v>25</v>
      </c>
      <c r="S99" s="13">
        <v>80</v>
      </c>
      <c r="T99" s="13">
        <v>1</v>
      </c>
      <c r="U99" s="13">
        <v>3</v>
      </c>
      <c r="V99" s="13">
        <v>6</v>
      </c>
      <c r="W99" s="13" t="s">
        <v>445</v>
      </c>
      <c r="X99" s="13" t="s">
        <v>452</v>
      </c>
      <c r="Y99" s="13"/>
    </row>
    <row r="100" ht="70" customHeight="1" spans="1:25">
      <c r="A100" s="11">
        <v>95</v>
      </c>
      <c r="B100" s="13" t="s">
        <v>54</v>
      </c>
      <c r="C100" s="13" t="s">
        <v>55</v>
      </c>
      <c r="D100" s="13" t="s">
        <v>233</v>
      </c>
      <c r="E100" s="13" t="s">
        <v>412</v>
      </c>
      <c r="F100" s="13" t="s">
        <v>448</v>
      </c>
      <c r="G100" s="13" t="s">
        <v>122</v>
      </c>
      <c r="H100" s="13" t="s">
        <v>38</v>
      </c>
      <c r="I100" s="13" t="s">
        <v>458</v>
      </c>
      <c r="J100" s="13">
        <v>2026</v>
      </c>
      <c r="K100" s="13">
        <v>2026</v>
      </c>
      <c r="L100" s="13" t="s">
        <v>448</v>
      </c>
      <c r="M100" s="27" t="s">
        <v>459</v>
      </c>
      <c r="N100" s="13">
        <v>7</v>
      </c>
      <c r="O100" s="13">
        <v>5</v>
      </c>
      <c r="P100" s="13">
        <v>2</v>
      </c>
      <c r="Q100" s="13">
        <v>1</v>
      </c>
      <c r="R100" s="13">
        <v>24</v>
      </c>
      <c r="S100" s="13">
        <v>120</v>
      </c>
      <c r="T100" s="13">
        <v>1</v>
      </c>
      <c r="U100" s="13">
        <v>4</v>
      </c>
      <c r="V100" s="13">
        <v>8</v>
      </c>
      <c r="W100" s="13" t="s">
        <v>445</v>
      </c>
      <c r="X100" s="13" t="s">
        <v>452</v>
      </c>
      <c r="Y100" s="13"/>
    </row>
    <row r="101" ht="70" customHeight="1" spans="1:25">
      <c r="A101" s="11">
        <v>96</v>
      </c>
      <c r="B101" s="13" t="s">
        <v>54</v>
      </c>
      <c r="C101" s="13" t="s">
        <v>55</v>
      </c>
      <c r="D101" s="13" t="s">
        <v>460</v>
      </c>
      <c r="E101" s="13" t="s">
        <v>412</v>
      </c>
      <c r="F101" s="13" t="s">
        <v>461</v>
      </c>
      <c r="G101" s="13" t="s">
        <v>122</v>
      </c>
      <c r="H101" s="13" t="s">
        <v>38</v>
      </c>
      <c r="I101" s="13" t="s">
        <v>462</v>
      </c>
      <c r="J101" s="13" t="s">
        <v>463</v>
      </c>
      <c r="K101" s="13" t="s">
        <v>463</v>
      </c>
      <c r="L101" s="13" t="s">
        <v>461</v>
      </c>
      <c r="M101" s="27" t="s">
        <v>464</v>
      </c>
      <c r="N101" s="13">
        <v>26</v>
      </c>
      <c r="O101" s="13">
        <v>26</v>
      </c>
      <c r="P101" s="13">
        <v>0</v>
      </c>
      <c r="Q101" s="13">
        <v>1</v>
      </c>
      <c r="R101" s="13">
        <v>48</v>
      </c>
      <c r="S101" s="13">
        <v>213</v>
      </c>
      <c r="T101" s="13">
        <v>0</v>
      </c>
      <c r="U101" s="13">
        <v>16</v>
      </c>
      <c r="V101" s="13">
        <v>58</v>
      </c>
      <c r="W101" s="13" t="s">
        <v>465</v>
      </c>
      <c r="X101" s="13" t="s">
        <v>466</v>
      </c>
      <c r="Y101" s="13"/>
    </row>
    <row r="102" ht="70" customHeight="1" spans="1:25">
      <c r="A102" s="11">
        <v>97</v>
      </c>
      <c r="B102" s="13" t="s">
        <v>54</v>
      </c>
      <c r="C102" s="13" t="s">
        <v>55</v>
      </c>
      <c r="D102" s="13" t="s">
        <v>460</v>
      </c>
      <c r="E102" s="13" t="s">
        <v>412</v>
      </c>
      <c r="F102" s="13" t="s">
        <v>461</v>
      </c>
      <c r="G102" s="13" t="s">
        <v>122</v>
      </c>
      <c r="H102" s="13" t="s">
        <v>38</v>
      </c>
      <c r="I102" s="13" t="s">
        <v>467</v>
      </c>
      <c r="J102" s="13" t="s">
        <v>463</v>
      </c>
      <c r="K102" s="13" t="s">
        <v>463</v>
      </c>
      <c r="L102" s="13" t="s">
        <v>461</v>
      </c>
      <c r="M102" s="27" t="s">
        <v>468</v>
      </c>
      <c r="N102" s="13">
        <v>14</v>
      </c>
      <c r="O102" s="13">
        <v>14</v>
      </c>
      <c r="P102" s="13">
        <v>0</v>
      </c>
      <c r="Q102" s="13">
        <v>1</v>
      </c>
      <c r="R102" s="13">
        <v>52</v>
      </c>
      <c r="S102" s="13">
        <v>162</v>
      </c>
      <c r="T102" s="13">
        <v>0</v>
      </c>
      <c r="U102" s="13">
        <v>9</v>
      </c>
      <c r="V102" s="13">
        <v>28</v>
      </c>
      <c r="W102" s="13" t="s">
        <v>451</v>
      </c>
      <c r="X102" s="13" t="s">
        <v>466</v>
      </c>
      <c r="Y102" s="13"/>
    </row>
    <row r="103" ht="70" customHeight="1" spans="1:25">
      <c r="A103" s="11">
        <v>98</v>
      </c>
      <c r="B103" s="13" t="s">
        <v>54</v>
      </c>
      <c r="C103" s="13" t="s">
        <v>55</v>
      </c>
      <c r="D103" s="13" t="s">
        <v>460</v>
      </c>
      <c r="E103" s="13" t="s">
        <v>412</v>
      </c>
      <c r="F103" s="13" t="s">
        <v>461</v>
      </c>
      <c r="G103" s="13" t="s">
        <v>122</v>
      </c>
      <c r="H103" s="13" t="s">
        <v>38</v>
      </c>
      <c r="I103" s="13" t="s">
        <v>469</v>
      </c>
      <c r="J103" s="13" t="s">
        <v>463</v>
      </c>
      <c r="K103" s="13" t="s">
        <v>463</v>
      </c>
      <c r="L103" s="13" t="s">
        <v>461</v>
      </c>
      <c r="M103" s="27" t="s">
        <v>470</v>
      </c>
      <c r="N103" s="13">
        <v>12</v>
      </c>
      <c r="O103" s="13">
        <v>12</v>
      </c>
      <c r="P103" s="13">
        <v>0</v>
      </c>
      <c r="Q103" s="13">
        <v>1</v>
      </c>
      <c r="R103" s="13">
        <v>51</v>
      </c>
      <c r="S103" s="13">
        <v>206</v>
      </c>
      <c r="T103" s="13">
        <v>0</v>
      </c>
      <c r="U103" s="13">
        <v>8</v>
      </c>
      <c r="V103" s="13">
        <v>24</v>
      </c>
      <c r="W103" s="13" t="s">
        <v>471</v>
      </c>
      <c r="X103" s="13" t="s">
        <v>466</v>
      </c>
      <c r="Y103" s="13"/>
    </row>
    <row r="104" ht="70" customHeight="1" spans="1:25">
      <c r="A104" s="11">
        <v>99</v>
      </c>
      <c r="B104" s="13" t="s">
        <v>54</v>
      </c>
      <c r="C104" s="13" t="s">
        <v>55</v>
      </c>
      <c r="D104" s="13" t="s">
        <v>233</v>
      </c>
      <c r="E104" s="13" t="s">
        <v>412</v>
      </c>
      <c r="F104" s="13" t="s">
        <v>472</v>
      </c>
      <c r="G104" s="13" t="s">
        <v>473</v>
      </c>
      <c r="H104" s="13" t="s">
        <v>38</v>
      </c>
      <c r="I104" s="13" t="s">
        <v>474</v>
      </c>
      <c r="J104" s="13">
        <v>2025</v>
      </c>
      <c r="K104" s="13">
        <v>2022</v>
      </c>
      <c r="L104" s="13" t="s">
        <v>472</v>
      </c>
      <c r="M104" s="27" t="s">
        <v>475</v>
      </c>
      <c r="N104" s="13">
        <v>26</v>
      </c>
      <c r="O104" s="13">
        <v>26</v>
      </c>
      <c r="P104" s="13">
        <v>0</v>
      </c>
      <c r="Q104" s="13">
        <v>1</v>
      </c>
      <c r="R104" s="13">
        <v>60</v>
      </c>
      <c r="S104" s="13">
        <v>300</v>
      </c>
      <c r="T104" s="13">
        <v>1</v>
      </c>
      <c r="U104" s="13">
        <v>5</v>
      </c>
      <c r="V104" s="13">
        <v>13</v>
      </c>
      <c r="W104" s="13" t="s">
        <v>445</v>
      </c>
      <c r="X104" s="13" t="s">
        <v>466</v>
      </c>
      <c r="Y104" s="13"/>
    </row>
    <row r="105" ht="70" customHeight="1" spans="1:25">
      <c r="A105" s="11">
        <v>100</v>
      </c>
      <c r="B105" s="13" t="s">
        <v>54</v>
      </c>
      <c r="C105" s="13" t="s">
        <v>55</v>
      </c>
      <c r="D105" s="13" t="s">
        <v>233</v>
      </c>
      <c r="E105" s="13" t="s">
        <v>412</v>
      </c>
      <c r="F105" s="13" t="s">
        <v>472</v>
      </c>
      <c r="G105" s="13" t="s">
        <v>476</v>
      </c>
      <c r="H105" s="13" t="s">
        <v>38</v>
      </c>
      <c r="I105" s="13" t="s">
        <v>477</v>
      </c>
      <c r="J105" s="13">
        <v>2025</v>
      </c>
      <c r="K105" s="13">
        <v>2025</v>
      </c>
      <c r="L105" s="13" t="s">
        <v>472</v>
      </c>
      <c r="M105" s="27" t="s">
        <v>478</v>
      </c>
      <c r="N105" s="13">
        <v>20</v>
      </c>
      <c r="O105" s="13">
        <v>20</v>
      </c>
      <c r="P105" s="13">
        <v>0</v>
      </c>
      <c r="Q105" s="13">
        <v>1</v>
      </c>
      <c r="R105" s="13">
        <v>32</v>
      </c>
      <c r="S105" s="13">
        <v>110</v>
      </c>
      <c r="T105" s="13">
        <v>1</v>
      </c>
      <c r="U105" s="13">
        <v>5</v>
      </c>
      <c r="V105" s="13">
        <v>13</v>
      </c>
      <c r="W105" s="13" t="s">
        <v>445</v>
      </c>
      <c r="X105" s="13" t="s">
        <v>466</v>
      </c>
      <c r="Y105" s="13"/>
    </row>
    <row r="106" ht="70" customHeight="1" spans="1:25">
      <c r="A106" s="11">
        <v>101</v>
      </c>
      <c r="B106" s="13" t="s">
        <v>54</v>
      </c>
      <c r="C106" s="13" t="s">
        <v>55</v>
      </c>
      <c r="D106" s="13" t="s">
        <v>233</v>
      </c>
      <c r="E106" s="13" t="s">
        <v>412</v>
      </c>
      <c r="F106" s="13" t="s">
        <v>472</v>
      </c>
      <c r="G106" s="13" t="s">
        <v>479</v>
      </c>
      <c r="H106" s="13" t="s">
        <v>38</v>
      </c>
      <c r="I106" s="13" t="s">
        <v>480</v>
      </c>
      <c r="J106" s="13">
        <v>2025</v>
      </c>
      <c r="K106" s="13">
        <v>2025</v>
      </c>
      <c r="L106" s="13" t="s">
        <v>472</v>
      </c>
      <c r="M106" s="27" t="s">
        <v>481</v>
      </c>
      <c r="N106" s="13">
        <v>10</v>
      </c>
      <c r="O106" s="13">
        <v>10</v>
      </c>
      <c r="P106" s="13">
        <v>0</v>
      </c>
      <c r="Q106" s="13">
        <v>1</v>
      </c>
      <c r="R106" s="13">
        <v>45</v>
      </c>
      <c r="S106" s="13">
        <v>160</v>
      </c>
      <c r="T106" s="13">
        <v>1</v>
      </c>
      <c r="U106" s="13">
        <v>4</v>
      </c>
      <c r="V106" s="13">
        <v>16</v>
      </c>
      <c r="W106" s="13" t="s">
        <v>445</v>
      </c>
      <c r="X106" s="13" t="s">
        <v>482</v>
      </c>
      <c r="Y106" s="13"/>
    </row>
    <row r="107" ht="70" customHeight="1" spans="1:25">
      <c r="A107" s="11">
        <v>102</v>
      </c>
      <c r="B107" s="13" t="s">
        <v>54</v>
      </c>
      <c r="C107" s="13" t="s">
        <v>55</v>
      </c>
      <c r="D107" s="32" t="s">
        <v>483</v>
      </c>
      <c r="E107" s="13" t="s">
        <v>412</v>
      </c>
      <c r="F107" s="32" t="s">
        <v>484</v>
      </c>
      <c r="G107" s="13" t="s">
        <v>485</v>
      </c>
      <c r="H107" s="32" t="s">
        <v>38</v>
      </c>
      <c r="I107" s="32" t="s">
        <v>484</v>
      </c>
      <c r="J107" s="32">
        <v>202603</v>
      </c>
      <c r="K107" s="32">
        <v>202605</v>
      </c>
      <c r="L107" s="32" t="s">
        <v>484</v>
      </c>
      <c r="M107" s="27" t="s">
        <v>486</v>
      </c>
      <c r="N107" s="32">
        <v>18</v>
      </c>
      <c r="O107" s="32">
        <v>18</v>
      </c>
      <c r="P107" s="32">
        <v>0</v>
      </c>
      <c r="Q107" s="32">
        <v>1</v>
      </c>
      <c r="R107" s="32">
        <v>352</v>
      </c>
      <c r="S107" s="32">
        <v>1158</v>
      </c>
      <c r="T107" s="32">
        <v>1</v>
      </c>
      <c r="U107" s="32">
        <v>12</v>
      </c>
      <c r="V107" s="32">
        <v>37</v>
      </c>
      <c r="W107" s="13" t="s">
        <v>487</v>
      </c>
      <c r="X107" s="13" t="s">
        <v>488</v>
      </c>
      <c r="Y107" s="13"/>
    </row>
    <row r="108" ht="70" customHeight="1" spans="1:25">
      <c r="A108" s="11">
        <v>103</v>
      </c>
      <c r="B108" s="13" t="s">
        <v>54</v>
      </c>
      <c r="C108" s="13" t="s">
        <v>55</v>
      </c>
      <c r="D108" s="13" t="s">
        <v>233</v>
      </c>
      <c r="E108" s="13" t="s">
        <v>412</v>
      </c>
      <c r="F108" s="13" t="s">
        <v>484</v>
      </c>
      <c r="G108" s="32" t="s">
        <v>489</v>
      </c>
      <c r="H108" s="13" t="s">
        <v>38</v>
      </c>
      <c r="I108" s="13" t="s">
        <v>484</v>
      </c>
      <c r="J108" s="32">
        <v>202607</v>
      </c>
      <c r="K108" s="32">
        <v>202608</v>
      </c>
      <c r="L108" s="32" t="s">
        <v>484</v>
      </c>
      <c r="M108" s="27" t="s">
        <v>490</v>
      </c>
      <c r="N108" s="32">
        <v>20</v>
      </c>
      <c r="O108" s="32">
        <v>18</v>
      </c>
      <c r="P108" s="32">
        <v>2</v>
      </c>
      <c r="Q108" s="32">
        <v>1</v>
      </c>
      <c r="R108" s="32">
        <v>394</v>
      </c>
      <c r="S108" s="32">
        <v>1365</v>
      </c>
      <c r="T108" s="32">
        <v>1</v>
      </c>
      <c r="U108" s="32">
        <v>15</v>
      </c>
      <c r="V108" s="32">
        <v>42</v>
      </c>
      <c r="W108" s="13" t="s">
        <v>491</v>
      </c>
      <c r="X108" s="13" t="s">
        <v>488</v>
      </c>
      <c r="Y108" s="13"/>
    </row>
    <row r="109" ht="70" customHeight="1" spans="1:25">
      <c r="A109" s="11">
        <v>104</v>
      </c>
      <c r="B109" s="13" t="s">
        <v>54</v>
      </c>
      <c r="C109" s="13" t="s">
        <v>55</v>
      </c>
      <c r="D109" s="13" t="s">
        <v>233</v>
      </c>
      <c r="E109" s="13" t="s">
        <v>412</v>
      </c>
      <c r="F109" s="13" t="s">
        <v>484</v>
      </c>
      <c r="G109" s="32" t="s">
        <v>489</v>
      </c>
      <c r="H109" s="13" t="s">
        <v>38</v>
      </c>
      <c r="I109" s="13" t="s">
        <v>484</v>
      </c>
      <c r="J109" s="32">
        <v>202608</v>
      </c>
      <c r="K109" s="32">
        <v>202609</v>
      </c>
      <c r="L109" s="32" t="s">
        <v>484</v>
      </c>
      <c r="M109" s="27" t="s">
        <v>492</v>
      </c>
      <c r="N109" s="32">
        <v>15</v>
      </c>
      <c r="O109" s="32">
        <v>12</v>
      </c>
      <c r="P109" s="32">
        <v>3</v>
      </c>
      <c r="Q109" s="32">
        <v>1</v>
      </c>
      <c r="R109" s="32">
        <v>95</v>
      </c>
      <c r="S109" s="32">
        <v>386</v>
      </c>
      <c r="T109" s="32">
        <v>1</v>
      </c>
      <c r="U109" s="32">
        <v>9</v>
      </c>
      <c r="V109" s="32">
        <v>23</v>
      </c>
      <c r="W109" s="13" t="s">
        <v>493</v>
      </c>
      <c r="X109" s="13" t="s">
        <v>488</v>
      </c>
      <c r="Y109" s="13"/>
    </row>
    <row r="110" ht="70" customHeight="1" spans="1:25">
      <c r="A110" s="11">
        <v>105</v>
      </c>
      <c r="B110" s="13" t="s">
        <v>54</v>
      </c>
      <c r="C110" s="13" t="s">
        <v>55</v>
      </c>
      <c r="D110" s="13" t="s">
        <v>233</v>
      </c>
      <c r="E110" s="13" t="s">
        <v>412</v>
      </c>
      <c r="F110" s="13" t="s">
        <v>484</v>
      </c>
      <c r="G110" s="13" t="s">
        <v>58</v>
      </c>
      <c r="H110" s="13" t="s">
        <v>38</v>
      </c>
      <c r="I110" s="13" t="s">
        <v>484</v>
      </c>
      <c r="J110" s="13">
        <v>202610</v>
      </c>
      <c r="K110" s="13">
        <v>202612</v>
      </c>
      <c r="L110" s="13" t="s">
        <v>484</v>
      </c>
      <c r="M110" s="27" t="s">
        <v>494</v>
      </c>
      <c r="N110" s="32">
        <v>18</v>
      </c>
      <c r="O110" s="32">
        <v>15</v>
      </c>
      <c r="P110" s="32">
        <v>3</v>
      </c>
      <c r="Q110" s="32">
        <v>1</v>
      </c>
      <c r="R110" s="32">
        <v>45</v>
      </c>
      <c r="S110" s="32">
        <v>107</v>
      </c>
      <c r="T110" s="32">
        <v>1</v>
      </c>
      <c r="U110" s="32">
        <v>3</v>
      </c>
      <c r="V110" s="32">
        <v>8</v>
      </c>
      <c r="W110" s="13" t="s">
        <v>495</v>
      </c>
      <c r="X110" s="13" t="s">
        <v>488</v>
      </c>
      <c r="Y110" s="13"/>
    </row>
    <row r="111" ht="70" customHeight="1" spans="1:25">
      <c r="A111" s="11">
        <v>106</v>
      </c>
      <c r="B111" s="13" t="s">
        <v>32</v>
      </c>
      <c r="C111" s="13" t="s">
        <v>63</v>
      </c>
      <c r="D111" s="13" t="s">
        <v>64</v>
      </c>
      <c r="E111" s="13" t="s">
        <v>412</v>
      </c>
      <c r="F111" s="13" t="s">
        <v>484</v>
      </c>
      <c r="G111" s="13" t="s">
        <v>496</v>
      </c>
      <c r="H111" s="13" t="s">
        <v>38</v>
      </c>
      <c r="I111" s="13" t="s">
        <v>484</v>
      </c>
      <c r="J111" s="13">
        <v>202604</v>
      </c>
      <c r="K111" s="13">
        <v>202605</v>
      </c>
      <c r="L111" s="13" t="s">
        <v>484</v>
      </c>
      <c r="M111" s="27" t="s">
        <v>497</v>
      </c>
      <c r="N111" s="13">
        <v>12</v>
      </c>
      <c r="O111" s="13">
        <v>10</v>
      </c>
      <c r="P111" s="13">
        <v>2</v>
      </c>
      <c r="Q111" s="13">
        <v>1</v>
      </c>
      <c r="R111" s="13">
        <v>94</v>
      </c>
      <c r="S111" s="13">
        <v>286</v>
      </c>
      <c r="T111" s="13">
        <v>1</v>
      </c>
      <c r="U111" s="13">
        <v>6</v>
      </c>
      <c r="V111" s="13">
        <v>23</v>
      </c>
      <c r="W111" s="13" t="s">
        <v>498</v>
      </c>
      <c r="X111" s="26" t="s">
        <v>499</v>
      </c>
      <c r="Y111" s="13"/>
    </row>
    <row r="112" ht="111" customHeight="1" spans="1:25">
      <c r="A112" s="11">
        <v>107</v>
      </c>
      <c r="B112" s="13" t="s">
        <v>54</v>
      </c>
      <c r="C112" s="13" t="s">
        <v>55</v>
      </c>
      <c r="D112" s="13" t="s">
        <v>233</v>
      </c>
      <c r="E112" s="13" t="s">
        <v>412</v>
      </c>
      <c r="F112" s="13" t="s">
        <v>500</v>
      </c>
      <c r="G112" s="32" t="s">
        <v>58</v>
      </c>
      <c r="H112" s="13" t="s">
        <v>38</v>
      </c>
      <c r="I112" s="13" t="s">
        <v>500</v>
      </c>
      <c r="J112" s="13" t="s">
        <v>501</v>
      </c>
      <c r="K112" s="13" t="s">
        <v>502</v>
      </c>
      <c r="L112" s="13" t="s">
        <v>500</v>
      </c>
      <c r="M112" s="27" t="s">
        <v>503</v>
      </c>
      <c r="N112" s="13">
        <v>13.2</v>
      </c>
      <c r="O112" s="13">
        <v>13.2</v>
      </c>
      <c r="P112" s="13">
        <v>0</v>
      </c>
      <c r="Q112" s="32">
        <v>1</v>
      </c>
      <c r="R112" s="13">
        <v>57</v>
      </c>
      <c r="S112" s="13">
        <v>182</v>
      </c>
      <c r="T112" s="13">
        <v>1</v>
      </c>
      <c r="U112" s="13">
        <v>4</v>
      </c>
      <c r="V112" s="13">
        <v>15</v>
      </c>
      <c r="W112" s="13" t="s">
        <v>504</v>
      </c>
      <c r="X112" s="13" t="s">
        <v>505</v>
      </c>
      <c r="Y112" s="13"/>
    </row>
    <row r="113" ht="70" customHeight="1" spans="1:25">
      <c r="A113" s="11">
        <v>108</v>
      </c>
      <c r="B113" s="13" t="s">
        <v>54</v>
      </c>
      <c r="C113" s="13" t="s">
        <v>55</v>
      </c>
      <c r="D113" s="13" t="s">
        <v>233</v>
      </c>
      <c r="E113" s="13" t="s">
        <v>412</v>
      </c>
      <c r="F113" s="13" t="s">
        <v>500</v>
      </c>
      <c r="G113" s="32" t="s">
        <v>58</v>
      </c>
      <c r="H113" s="13" t="s">
        <v>38</v>
      </c>
      <c r="I113" s="13" t="s">
        <v>500</v>
      </c>
      <c r="J113" s="52">
        <v>45748</v>
      </c>
      <c r="K113" s="52">
        <v>45413</v>
      </c>
      <c r="L113" s="13" t="s">
        <v>500</v>
      </c>
      <c r="M113" s="27" t="s">
        <v>506</v>
      </c>
      <c r="N113" s="32">
        <v>13.2</v>
      </c>
      <c r="O113" s="32">
        <v>13.2</v>
      </c>
      <c r="P113" s="32">
        <v>0</v>
      </c>
      <c r="Q113" s="32">
        <v>1</v>
      </c>
      <c r="R113" s="32">
        <v>113</v>
      </c>
      <c r="S113" s="32">
        <v>245</v>
      </c>
      <c r="T113" s="13">
        <v>1</v>
      </c>
      <c r="U113" s="32">
        <v>3</v>
      </c>
      <c r="V113" s="32">
        <v>8</v>
      </c>
      <c r="W113" s="13" t="s">
        <v>507</v>
      </c>
      <c r="X113" s="13" t="s">
        <v>508</v>
      </c>
      <c r="Y113" s="13"/>
    </row>
    <row r="114" ht="70" customHeight="1" spans="1:25">
      <c r="A114" s="11">
        <v>109</v>
      </c>
      <c r="B114" s="13" t="s">
        <v>54</v>
      </c>
      <c r="C114" s="13" t="s">
        <v>55</v>
      </c>
      <c r="D114" s="13" t="s">
        <v>233</v>
      </c>
      <c r="E114" s="13" t="s">
        <v>412</v>
      </c>
      <c r="F114" s="13" t="s">
        <v>500</v>
      </c>
      <c r="G114" s="32" t="s">
        <v>58</v>
      </c>
      <c r="H114" s="13" t="s">
        <v>38</v>
      </c>
      <c r="I114" s="13" t="s">
        <v>500</v>
      </c>
      <c r="J114" s="52">
        <v>45839</v>
      </c>
      <c r="K114" s="52">
        <v>45870</v>
      </c>
      <c r="L114" s="13" t="s">
        <v>500</v>
      </c>
      <c r="M114" s="27" t="s">
        <v>509</v>
      </c>
      <c r="N114" s="32">
        <v>11</v>
      </c>
      <c r="O114" s="32">
        <v>11</v>
      </c>
      <c r="P114" s="32">
        <v>0</v>
      </c>
      <c r="Q114" s="32">
        <v>1</v>
      </c>
      <c r="R114" s="32">
        <v>45</v>
      </c>
      <c r="S114" s="32">
        <v>141</v>
      </c>
      <c r="T114" s="13">
        <v>1</v>
      </c>
      <c r="U114" s="32">
        <v>2</v>
      </c>
      <c r="V114" s="32">
        <v>5</v>
      </c>
      <c r="W114" s="13" t="s">
        <v>504</v>
      </c>
      <c r="X114" s="13" t="s">
        <v>508</v>
      </c>
      <c r="Y114" s="13"/>
    </row>
    <row r="115" ht="70" customHeight="1" spans="1:25">
      <c r="A115" s="11">
        <v>110</v>
      </c>
      <c r="B115" s="13" t="s">
        <v>32</v>
      </c>
      <c r="C115" s="13" t="s">
        <v>63</v>
      </c>
      <c r="D115" s="32" t="s">
        <v>105</v>
      </c>
      <c r="E115" s="13" t="s">
        <v>412</v>
      </c>
      <c r="F115" s="13" t="s">
        <v>510</v>
      </c>
      <c r="G115" s="32" t="s">
        <v>105</v>
      </c>
      <c r="H115" s="13" t="s">
        <v>38</v>
      </c>
      <c r="I115" s="13" t="s">
        <v>511</v>
      </c>
      <c r="J115" s="13">
        <v>2026</v>
      </c>
      <c r="K115" s="13">
        <v>2026</v>
      </c>
      <c r="L115" s="13" t="s">
        <v>510</v>
      </c>
      <c r="M115" s="27" t="s">
        <v>512</v>
      </c>
      <c r="N115" s="13">
        <v>35</v>
      </c>
      <c r="O115" s="13">
        <v>35</v>
      </c>
      <c r="P115" s="13">
        <v>0</v>
      </c>
      <c r="Q115" s="32">
        <v>1</v>
      </c>
      <c r="R115" s="13">
        <v>38</v>
      </c>
      <c r="S115" s="13">
        <v>145</v>
      </c>
      <c r="T115" s="13">
        <v>1</v>
      </c>
      <c r="U115" s="13">
        <v>5</v>
      </c>
      <c r="V115" s="13">
        <v>28</v>
      </c>
      <c r="W115" s="13" t="s">
        <v>513</v>
      </c>
      <c r="X115" s="13" t="s">
        <v>514</v>
      </c>
      <c r="Y115" s="13"/>
    </row>
    <row r="116" ht="70" customHeight="1" spans="1:25">
      <c r="A116" s="11">
        <v>111</v>
      </c>
      <c r="B116" s="13" t="s">
        <v>54</v>
      </c>
      <c r="C116" s="13" t="s">
        <v>55</v>
      </c>
      <c r="D116" s="13" t="s">
        <v>233</v>
      </c>
      <c r="E116" s="13" t="s">
        <v>412</v>
      </c>
      <c r="F116" s="13" t="s">
        <v>510</v>
      </c>
      <c r="G116" s="32" t="s">
        <v>515</v>
      </c>
      <c r="H116" s="13" t="s">
        <v>38</v>
      </c>
      <c r="I116" s="32" t="s">
        <v>516</v>
      </c>
      <c r="J116" s="13">
        <v>2026</v>
      </c>
      <c r="K116" s="13">
        <v>2026</v>
      </c>
      <c r="L116" s="13" t="s">
        <v>510</v>
      </c>
      <c r="M116" s="27" t="s">
        <v>517</v>
      </c>
      <c r="N116" s="13">
        <v>10</v>
      </c>
      <c r="O116" s="13">
        <v>10</v>
      </c>
      <c r="P116" s="13">
        <v>0</v>
      </c>
      <c r="Q116" s="13">
        <v>1</v>
      </c>
      <c r="R116" s="13">
        <v>52</v>
      </c>
      <c r="S116" s="13">
        <v>174</v>
      </c>
      <c r="T116" s="13">
        <v>1</v>
      </c>
      <c r="U116" s="13">
        <v>8</v>
      </c>
      <c r="V116" s="13">
        <v>42</v>
      </c>
      <c r="W116" s="13" t="s">
        <v>518</v>
      </c>
      <c r="X116" s="13" t="s">
        <v>519</v>
      </c>
      <c r="Y116" s="13"/>
    </row>
    <row r="117" ht="70" customHeight="1" spans="1:25">
      <c r="A117" s="11">
        <v>112</v>
      </c>
      <c r="B117" s="13" t="s">
        <v>54</v>
      </c>
      <c r="C117" s="13" t="s">
        <v>55</v>
      </c>
      <c r="D117" s="13" t="s">
        <v>520</v>
      </c>
      <c r="E117" s="13" t="s">
        <v>412</v>
      </c>
      <c r="F117" s="32" t="s">
        <v>521</v>
      </c>
      <c r="G117" s="13" t="s">
        <v>485</v>
      </c>
      <c r="H117" s="32" t="s">
        <v>38</v>
      </c>
      <c r="I117" s="32" t="s">
        <v>521</v>
      </c>
      <c r="J117" s="32">
        <v>202603</v>
      </c>
      <c r="K117" s="32">
        <v>202605</v>
      </c>
      <c r="L117" s="32" t="s">
        <v>521</v>
      </c>
      <c r="M117" s="27" t="s">
        <v>522</v>
      </c>
      <c r="N117" s="32">
        <v>25</v>
      </c>
      <c r="O117" s="32">
        <v>25</v>
      </c>
      <c r="P117" s="32">
        <v>0</v>
      </c>
      <c r="Q117" s="32">
        <v>1</v>
      </c>
      <c r="R117" s="32">
        <v>352</v>
      </c>
      <c r="S117" s="32">
        <v>1158</v>
      </c>
      <c r="T117" s="32">
        <v>1</v>
      </c>
      <c r="U117" s="32">
        <v>12</v>
      </c>
      <c r="V117" s="32">
        <v>37</v>
      </c>
      <c r="W117" s="13" t="s">
        <v>487</v>
      </c>
      <c r="X117" s="13" t="s">
        <v>488</v>
      </c>
      <c r="Y117" s="32"/>
    </row>
    <row r="118" ht="70" customHeight="1" spans="1:25">
      <c r="A118" s="11">
        <v>113</v>
      </c>
      <c r="B118" s="13" t="s">
        <v>54</v>
      </c>
      <c r="C118" s="13" t="s">
        <v>55</v>
      </c>
      <c r="D118" s="13" t="s">
        <v>233</v>
      </c>
      <c r="E118" s="13" t="s">
        <v>412</v>
      </c>
      <c r="F118" s="32" t="s">
        <v>521</v>
      </c>
      <c r="G118" s="32" t="s">
        <v>489</v>
      </c>
      <c r="H118" s="13" t="s">
        <v>38</v>
      </c>
      <c r="I118" s="32" t="s">
        <v>521</v>
      </c>
      <c r="J118" s="32">
        <v>202607</v>
      </c>
      <c r="K118" s="32">
        <v>202608</v>
      </c>
      <c r="L118" s="32" t="s">
        <v>521</v>
      </c>
      <c r="M118" s="27" t="s">
        <v>523</v>
      </c>
      <c r="N118" s="32">
        <v>20</v>
      </c>
      <c r="O118" s="32">
        <v>20</v>
      </c>
      <c r="P118" s="32">
        <v>0</v>
      </c>
      <c r="Q118" s="32">
        <v>1</v>
      </c>
      <c r="R118" s="32">
        <v>394</v>
      </c>
      <c r="S118" s="32">
        <v>1365</v>
      </c>
      <c r="T118" s="32">
        <v>1</v>
      </c>
      <c r="U118" s="32">
        <v>15</v>
      </c>
      <c r="V118" s="32">
        <v>42</v>
      </c>
      <c r="W118" s="13" t="s">
        <v>491</v>
      </c>
      <c r="X118" s="13" t="s">
        <v>488</v>
      </c>
      <c r="Y118" s="32"/>
    </row>
    <row r="119" ht="70" customHeight="1" spans="1:25">
      <c r="A119" s="11">
        <v>114</v>
      </c>
      <c r="B119" s="13" t="s">
        <v>54</v>
      </c>
      <c r="C119" s="13" t="s">
        <v>55</v>
      </c>
      <c r="D119" s="13" t="s">
        <v>233</v>
      </c>
      <c r="E119" s="13" t="s">
        <v>412</v>
      </c>
      <c r="F119" s="32" t="s">
        <v>521</v>
      </c>
      <c r="G119" s="32" t="s">
        <v>489</v>
      </c>
      <c r="H119" s="13" t="s">
        <v>38</v>
      </c>
      <c r="I119" s="32" t="s">
        <v>521</v>
      </c>
      <c r="J119" s="32">
        <v>202608</v>
      </c>
      <c r="K119" s="32">
        <v>202609</v>
      </c>
      <c r="L119" s="32" t="s">
        <v>521</v>
      </c>
      <c r="M119" s="27" t="s">
        <v>524</v>
      </c>
      <c r="N119" s="32">
        <v>12</v>
      </c>
      <c r="O119" s="32">
        <v>10</v>
      </c>
      <c r="P119" s="32">
        <v>2</v>
      </c>
      <c r="Q119" s="32">
        <v>1</v>
      </c>
      <c r="R119" s="32">
        <v>95</v>
      </c>
      <c r="S119" s="32">
        <v>386</v>
      </c>
      <c r="T119" s="32">
        <v>1</v>
      </c>
      <c r="U119" s="32">
        <v>9</v>
      </c>
      <c r="V119" s="32">
        <v>23</v>
      </c>
      <c r="W119" s="13" t="s">
        <v>493</v>
      </c>
      <c r="X119" s="13" t="s">
        <v>488</v>
      </c>
      <c r="Y119" s="32"/>
    </row>
    <row r="120" ht="70" customHeight="1" spans="1:25">
      <c r="A120" s="11">
        <v>115</v>
      </c>
      <c r="B120" s="13" t="s">
        <v>54</v>
      </c>
      <c r="C120" s="13" t="s">
        <v>55</v>
      </c>
      <c r="D120" s="13" t="s">
        <v>233</v>
      </c>
      <c r="E120" s="13" t="s">
        <v>412</v>
      </c>
      <c r="F120" s="32" t="s">
        <v>521</v>
      </c>
      <c r="G120" s="13" t="s">
        <v>58</v>
      </c>
      <c r="H120" s="13" t="s">
        <v>38</v>
      </c>
      <c r="I120" s="32" t="s">
        <v>521</v>
      </c>
      <c r="J120" s="13">
        <v>202610</v>
      </c>
      <c r="K120" s="13">
        <v>202612</v>
      </c>
      <c r="L120" s="32" t="s">
        <v>521</v>
      </c>
      <c r="M120" s="27" t="s">
        <v>525</v>
      </c>
      <c r="N120" s="32">
        <v>7</v>
      </c>
      <c r="O120" s="32">
        <v>5</v>
      </c>
      <c r="P120" s="32">
        <v>2</v>
      </c>
      <c r="Q120" s="32">
        <v>1</v>
      </c>
      <c r="R120" s="32">
        <v>45</v>
      </c>
      <c r="S120" s="32">
        <v>107</v>
      </c>
      <c r="T120" s="32">
        <v>1</v>
      </c>
      <c r="U120" s="32">
        <v>3</v>
      </c>
      <c r="V120" s="32">
        <v>8</v>
      </c>
      <c r="W120" s="13" t="s">
        <v>495</v>
      </c>
      <c r="X120" s="13" t="s">
        <v>488</v>
      </c>
      <c r="Y120" s="32"/>
    </row>
    <row r="121" ht="70" customHeight="1" spans="1:25">
      <c r="A121" s="11">
        <v>116</v>
      </c>
      <c r="B121" s="13" t="s">
        <v>32</v>
      </c>
      <c r="C121" s="13" t="s">
        <v>63</v>
      </c>
      <c r="D121" s="13" t="s">
        <v>64</v>
      </c>
      <c r="E121" s="13" t="s">
        <v>412</v>
      </c>
      <c r="F121" s="32" t="s">
        <v>521</v>
      </c>
      <c r="G121" s="13" t="s">
        <v>285</v>
      </c>
      <c r="H121" s="13" t="s">
        <v>38</v>
      </c>
      <c r="I121" s="32" t="s">
        <v>521</v>
      </c>
      <c r="J121" s="13">
        <v>202604</v>
      </c>
      <c r="K121" s="13">
        <v>202605</v>
      </c>
      <c r="L121" s="32" t="s">
        <v>521</v>
      </c>
      <c r="M121" s="27" t="s">
        <v>526</v>
      </c>
      <c r="N121" s="13">
        <v>5</v>
      </c>
      <c r="O121" s="13">
        <v>5</v>
      </c>
      <c r="P121" s="13">
        <v>0</v>
      </c>
      <c r="Q121" s="13">
        <v>1</v>
      </c>
      <c r="R121" s="13">
        <v>28</v>
      </c>
      <c r="S121" s="13">
        <v>112</v>
      </c>
      <c r="T121" s="13">
        <v>1</v>
      </c>
      <c r="U121" s="13">
        <v>6</v>
      </c>
      <c r="V121" s="13">
        <v>23</v>
      </c>
      <c r="W121" s="13" t="s">
        <v>498</v>
      </c>
      <c r="X121" s="26" t="s">
        <v>499</v>
      </c>
      <c r="Y121" s="13"/>
    </row>
    <row r="122" ht="70" customHeight="1" spans="1:25">
      <c r="A122" s="11">
        <v>117</v>
      </c>
      <c r="B122" s="13" t="s">
        <v>32</v>
      </c>
      <c r="C122" s="13" t="s">
        <v>63</v>
      </c>
      <c r="D122" s="13" t="s">
        <v>285</v>
      </c>
      <c r="E122" s="13" t="s">
        <v>412</v>
      </c>
      <c r="F122" s="13" t="s">
        <v>527</v>
      </c>
      <c r="G122" s="13" t="s">
        <v>528</v>
      </c>
      <c r="H122" s="13" t="s">
        <v>529</v>
      </c>
      <c r="I122" s="13" t="s">
        <v>527</v>
      </c>
      <c r="J122" s="13">
        <v>2026</v>
      </c>
      <c r="K122" s="26" t="s">
        <v>530</v>
      </c>
      <c r="L122" s="13" t="s">
        <v>527</v>
      </c>
      <c r="M122" s="27" t="s">
        <v>531</v>
      </c>
      <c r="N122" s="13">
        <v>8</v>
      </c>
      <c r="O122" s="13">
        <v>8</v>
      </c>
      <c r="P122" s="13">
        <v>0</v>
      </c>
      <c r="Q122" s="13">
        <v>1</v>
      </c>
      <c r="R122" s="13">
        <v>113</v>
      </c>
      <c r="S122" s="13">
        <v>326</v>
      </c>
      <c r="T122" s="13">
        <v>1</v>
      </c>
      <c r="U122" s="13">
        <v>5</v>
      </c>
      <c r="V122" s="13">
        <v>11</v>
      </c>
      <c r="W122" s="13" t="s">
        <v>532</v>
      </c>
      <c r="X122" s="13" t="s">
        <v>357</v>
      </c>
      <c r="Y122" s="13"/>
    </row>
    <row r="123" ht="70" customHeight="1" spans="1:25">
      <c r="A123" s="11">
        <v>118</v>
      </c>
      <c r="B123" s="13" t="s">
        <v>54</v>
      </c>
      <c r="C123" s="13" t="s">
        <v>55</v>
      </c>
      <c r="D123" s="13" t="s">
        <v>233</v>
      </c>
      <c r="E123" s="13" t="s">
        <v>412</v>
      </c>
      <c r="F123" s="13" t="s">
        <v>527</v>
      </c>
      <c r="G123" s="13" t="s">
        <v>122</v>
      </c>
      <c r="H123" s="13" t="s">
        <v>529</v>
      </c>
      <c r="I123" s="13" t="s">
        <v>527</v>
      </c>
      <c r="J123" s="13">
        <v>2026</v>
      </c>
      <c r="K123" s="26" t="s">
        <v>530</v>
      </c>
      <c r="L123" s="13" t="s">
        <v>527</v>
      </c>
      <c r="M123" s="27" t="s">
        <v>533</v>
      </c>
      <c r="N123" s="13">
        <v>8</v>
      </c>
      <c r="O123" s="13">
        <v>8</v>
      </c>
      <c r="P123" s="13">
        <v>0</v>
      </c>
      <c r="Q123" s="13">
        <v>1</v>
      </c>
      <c r="R123" s="13">
        <v>125</v>
      </c>
      <c r="S123" s="13">
        <v>378</v>
      </c>
      <c r="T123" s="13">
        <v>1</v>
      </c>
      <c r="U123" s="13">
        <v>14</v>
      </c>
      <c r="V123" s="13">
        <v>39</v>
      </c>
      <c r="W123" s="13" t="s">
        <v>534</v>
      </c>
      <c r="X123" s="13" t="s">
        <v>535</v>
      </c>
      <c r="Y123" s="13"/>
    </row>
    <row r="124" ht="70" customHeight="1" spans="1:25">
      <c r="A124" s="11">
        <v>119</v>
      </c>
      <c r="B124" s="13" t="s">
        <v>54</v>
      </c>
      <c r="C124" s="13" t="s">
        <v>55</v>
      </c>
      <c r="D124" s="13" t="s">
        <v>233</v>
      </c>
      <c r="E124" s="13" t="s">
        <v>412</v>
      </c>
      <c r="F124" s="13" t="s">
        <v>527</v>
      </c>
      <c r="G124" s="13" t="s">
        <v>122</v>
      </c>
      <c r="H124" s="13" t="s">
        <v>529</v>
      </c>
      <c r="I124" s="13" t="s">
        <v>527</v>
      </c>
      <c r="J124" s="13">
        <v>2026</v>
      </c>
      <c r="K124" s="26" t="s">
        <v>530</v>
      </c>
      <c r="L124" s="13" t="s">
        <v>527</v>
      </c>
      <c r="M124" s="27" t="s">
        <v>536</v>
      </c>
      <c r="N124" s="13">
        <v>10.4</v>
      </c>
      <c r="O124" s="13">
        <v>10.4</v>
      </c>
      <c r="P124" s="13">
        <v>0</v>
      </c>
      <c r="Q124" s="13">
        <v>1</v>
      </c>
      <c r="R124" s="13">
        <v>132</v>
      </c>
      <c r="S124" s="13">
        <v>386</v>
      </c>
      <c r="T124" s="13">
        <v>1</v>
      </c>
      <c r="U124" s="13">
        <v>5</v>
      </c>
      <c r="V124" s="13">
        <v>21</v>
      </c>
      <c r="W124" s="13" t="s">
        <v>537</v>
      </c>
      <c r="X124" s="13" t="s">
        <v>535</v>
      </c>
      <c r="Y124" s="13"/>
    </row>
    <row r="125" ht="70" customHeight="1" spans="1:25">
      <c r="A125" s="11">
        <v>120</v>
      </c>
      <c r="B125" s="13" t="s">
        <v>54</v>
      </c>
      <c r="C125" s="13" t="s">
        <v>55</v>
      </c>
      <c r="D125" s="13" t="s">
        <v>233</v>
      </c>
      <c r="E125" s="13" t="s">
        <v>412</v>
      </c>
      <c r="F125" s="13" t="s">
        <v>527</v>
      </c>
      <c r="G125" s="13" t="s">
        <v>538</v>
      </c>
      <c r="H125" s="13" t="s">
        <v>529</v>
      </c>
      <c r="I125" s="13" t="s">
        <v>527</v>
      </c>
      <c r="J125" s="13">
        <v>2026</v>
      </c>
      <c r="K125" s="26" t="s">
        <v>530</v>
      </c>
      <c r="L125" s="13" t="s">
        <v>527</v>
      </c>
      <c r="M125" s="27" t="s">
        <v>539</v>
      </c>
      <c r="N125" s="13">
        <v>30</v>
      </c>
      <c r="O125" s="13">
        <v>30</v>
      </c>
      <c r="P125" s="13">
        <v>0</v>
      </c>
      <c r="Q125" s="13">
        <v>1</v>
      </c>
      <c r="R125" s="13">
        <v>36</v>
      </c>
      <c r="S125" s="13">
        <v>135</v>
      </c>
      <c r="T125" s="13">
        <v>1</v>
      </c>
      <c r="U125" s="13">
        <v>5</v>
      </c>
      <c r="V125" s="13">
        <v>11</v>
      </c>
      <c r="W125" s="13" t="s">
        <v>540</v>
      </c>
      <c r="X125" s="13" t="s">
        <v>535</v>
      </c>
      <c r="Y125" s="13"/>
    </row>
    <row r="126" ht="70" customHeight="1" spans="1:25">
      <c r="A126" s="11">
        <v>121</v>
      </c>
      <c r="B126" s="13" t="s">
        <v>32</v>
      </c>
      <c r="C126" s="13" t="s">
        <v>63</v>
      </c>
      <c r="D126" s="13" t="s">
        <v>541</v>
      </c>
      <c r="E126" s="13" t="s">
        <v>412</v>
      </c>
      <c r="F126" s="13" t="s">
        <v>542</v>
      </c>
      <c r="G126" s="13" t="s">
        <v>168</v>
      </c>
      <c r="H126" s="13" t="s">
        <v>529</v>
      </c>
      <c r="I126" s="13" t="s">
        <v>542</v>
      </c>
      <c r="J126" s="13">
        <v>2025</v>
      </c>
      <c r="K126" s="13">
        <v>2025</v>
      </c>
      <c r="L126" s="13" t="s">
        <v>542</v>
      </c>
      <c r="M126" s="27" t="s">
        <v>543</v>
      </c>
      <c r="N126" s="13">
        <v>10</v>
      </c>
      <c r="O126" s="13">
        <v>10</v>
      </c>
      <c r="P126" s="13">
        <v>0</v>
      </c>
      <c r="Q126" s="13">
        <v>1</v>
      </c>
      <c r="R126" s="13">
        <v>85</v>
      </c>
      <c r="S126" s="13">
        <v>264</v>
      </c>
      <c r="T126" s="13">
        <v>1</v>
      </c>
      <c r="U126" s="13">
        <v>12</v>
      </c>
      <c r="V126" s="13">
        <v>43</v>
      </c>
      <c r="W126" s="13" t="s">
        <v>544</v>
      </c>
      <c r="X126" s="13" t="s">
        <v>357</v>
      </c>
      <c r="Y126" s="13"/>
    </row>
    <row r="127" ht="70" customHeight="1" spans="1:25">
      <c r="A127" s="11">
        <v>122</v>
      </c>
      <c r="B127" s="13" t="s">
        <v>54</v>
      </c>
      <c r="C127" s="13" t="s">
        <v>55</v>
      </c>
      <c r="D127" s="13" t="s">
        <v>233</v>
      </c>
      <c r="E127" s="13" t="s">
        <v>412</v>
      </c>
      <c r="F127" s="13" t="s">
        <v>542</v>
      </c>
      <c r="G127" s="13" t="s">
        <v>545</v>
      </c>
      <c r="H127" s="13" t="s">
        <v>38</v>
      </c>
      <c r="I127" s="13" t="s">
        <v>542</v>
      </c>
      <c r="J127" s="13">
        <v>2025</v>
      </c>
      <c r="K127" s="13">
        <v>2025</v>
      </c>
      <c r="L127" s="13" t="s">
        <v>542</v>
      </c>
      <c r="M127" s="27" t="s">
        <v>546</v>
      </c>
      <c r="N127" s="13">
        <v>18</v>
      </c>
      <c r="O127" s="13">
        <v>18</v>
      </c>
      <c r="P127" s="13">
        <v>0</v>
      </c>
      <c r="Q127" s="13">
        <v>1</v>
      </c>
      <c r="R127" s="13">
        <v>43</v>
      </c>
      <c r="S127" s="13">
        <v>152</v>
      </c>
      <c r="T127" s="13">
        <v>1</v>
      </c>
      <c r="U127" s="13">
        <v>10</v>
      </c>
      <c r="V127" s="13">
        <v>35</v>
      </c>
      <c r="W127" s="13" t="s">
        <v>445</v>
      </c>
      <c r="X127" s="13" t="s">
        <v>446</v>
      </c>
      <c r="Y127" s="13"/>
    </row>
    <row r="128" ht="70" customHeight="1" spans="1:25">
      <c r="A128" s="11">
        <v>123</v>
      </c>
      <c r="B128" s="13" t="s">
        <v>54</v>
      </c>
      <c r="C128" s="13" t="s">
        <v>55</v>
      </c>
      <c r="D128" s="13" t="s">
        <v>233</v>
      </c>
      <c r="E128" s="13" t="s">
        <v>412</v>
      </c>
      <c r="F128" s="13" t="s">
        <v>542</v>
      </c>
      <c r="G128" s="13" t="s">
        <v>545</v>
      </c>
      <c r="H128" s="13" t="s">
        <v>38</v>
      </c>
      <c r="I128" s="13" t="s">
        <v>542</v>
      </c>
      <c r="J128" s="13">
        <v>2025</v>
      </c>
      <c r="K128" s="13">
        <v>2025</v>
      </c>
      <c r="L128" s="13" t="s">
        <v>542</v>
      </c>
      <c r="M128" s="27" t="s">
        <v>547</v>
      </c>
      <c r="N128" s="13">
        <v>13</v>
      </c>
      <c r="O128" s="13">
        <v>13</v>
      </c>
      <c r="P128" s="13">
        <v>0</v>
      </c>
      <c r="Q128" s="13">
        <v>1</v>
      </c>
      <c r="R128" s="13">
        <v>42</v>
      </c>
      <c r="S128" s="13">
        <v>148</v>
      </c>
      <c r="T128" s="13">
        <v>1</v>
      </c>
      <c r="U128" s="13">
        <v>7</v>
      </c>
      <c r="V128" s="13">
        <v>24</v>
      </c>
      <c r="W128" s="13" t="s">
        <v>445</v>
      </c>
      <c r="X128" s="13" t="s">
        <v>446</v>
      </c>
      <c r="Y128" s="13"/>
    </row>
    <row r="129" ht="70" customHeight="1" spans="1:25">
      <c r="A129" s="11">
        <v>124</v>
      </c>
      <c r="B129" s="13" t="s">
        <v>54</v>
      </c>
      <c r="C129" s="13" t="s">
        <v>55</v>
      </c>
      <c r="D129" s="13" t="s">
        <v>233</v>
      </c>
      <c r="E129" s="13" t="s">
        <v>412</v>
      </c>
      <c r="F129" s="13" t="s">
        <v>542</v>
      </c>
      <c r="G129" s="13" t="s">
        <v>545</v>
      </c>
      <c r="H129" s="13" t="s">
        <v>38</v>
      </c>
      <c r="I129" s="13" t="s">
        <v>542</v>
      </c>
      <c r="J129" s="13">
        <v>2025</v>
      </c>
      <c r="K129" s="13">
        <v>2025</v>
      </c>
      <c r="L129" s="13" t="s">
        <v>542</v>
      </c>
      <c r="M129" s="27" t="s">
        <v>548</v>
      </c>
      <c r="N129" s="13">
        <v>6</v>
      </c>
      <c r="O129" s="13">
        <v>6</v>
      </c>
      <c r="P129" s="13">
        <v>0</v>
      </c>
      <c r="Q129" s="13">
        <v>1</v>
      </c>
      <c r="R129" s="13">
        <v>38</v>
      </c>
      <c r="S129" s="13">
        <v>131</v>
      </c>
      <c r="T129" s="13">
        <v>1</v>
      </c>
      <c r="U129" s="13">
        <v>8</v>
      </c>
      <c r="V129" s="13">
        <v>36</v>
      </c>
      <c r="W129" s="13" t="s">
        <v>445</v>
      </c>
      <c r="X129" s="13" t="s">
        <v>446</v>
      </c>
      <c r="Y129" s="13"/>
    </row>
    <row r="130" ht="70" customHeight="1" spans="1:25">
      <c r="A130" s="11">
        <v>125</v>
      </c>
      <c r="B130" s="13" t="s">
        <v>32</v>
      </c>
      <c r="C130" s="13" t="s">
        <v>63</v>
      </c>
      <c r="D130" s="13" t="s">
        <v>541</v>
      </c>
      <c r="E130" s="13" t="s">
        <v>412</v>
      </c>
      <c r="F130" s="13" t="s">
        <v>542</v>
      </c>
      <c r="G130" s="13" t="s">
        <v>168</v>
      </c>
      <c r="H130" s="13" t="s">
        <v>529</v>
      </c>
      <c r="I130" s="13" t="s">
        <v>542</v>
      </c>
      <c r="J130" s="13">
        <v>2025</v>
      </c>
      <c r="K130" s="13">
        <v>2025</v>
      </c>
      <c r="L130" s="13" t="s">
        <v>542</v>
      </c>
      <c r="M130" s="27" t="s">
        <v>549</v>
      </c>
      <c r="N130" s="13">
        <v>7</v>
      </c>
      <c r="O130" s="13">
        <v>7</v>
      </c>
      <c r="P130" s="13">
        <v>0</v>
      </c>
      <c r="Q130" s="13">
        <v>1</v>
      </c>
      <c r="R130" s="13">
        <v>42</v>
      </c>
      <c r="S130" s="13">
        <v>164</v>
      </c>
      <c r="T130" s="13">
        <v>1</v>
      </c>
      <c r="U130" s="13">
        <v>13</v>
      </c>
      <c r="V130" s="13">
        <v>48</v>
      </c>
      <c r="W130" s="13" t="s">
        <v>550</v>
      </c>
      <c r="X130" s="13" t="s">
        <v>357</v>
      </c>
      <c r="Y130" s="13"/>
    </row>
    <row r="131" ht="70" customHeight="1" spans="1:25">
      <c r="A131" s="11">
        <v>126</v>
      </c>
      <c r="B131" s="13" t="s">
        <v>54</v>
      </c>
      <c r="C131" s="13" t="s">
        <v>55</v>
      </c>
      <c r="D131" s="13" t="s">
        <v>233</v>
      </c>
      <c r="E131" s="13" t="s">
        <v>412</v>
      </c>
      <c r="F131" s="13" t="s">
        <v>551</v>
      </c>
      <c r="G131" s="13" t="s">
        <v>58</v>
      </c>
      <c r="H131" s="13" t="s">
        <v>529</v>
      </c>
      <c r="I131" s="13" t="s">
        <v>551</v>
      </c>
      <c r="J131" s="13">
        <v>2026</v>
      </c>
      <c r="K131" s="13">
        <v>2026</v>
      </c>
      <c r="L131" s="13" t="s">
        <v>551</v>
      </c>
      <c r="M131" s="27" t="s">
        <v>552</v>
      </c>
      <c r="N131" s="13">
        <v>5</v>
      </c>
      <c r="O131" s="13">
        <v>5</v>
      </c>
      <c r="P131" s="13">
        <v>0</v>
      </c>
      <c r="Q131" s="13">
        <v>1</v>
      </c>
      <c r="R131" s="13">
        <v>50</v>
      </c>
      <c r="S131" s="13">
        <v>123</v>
      </c>
      <c r="T131" s="13">
        <v>1</v>
      </c>
      <c r="U131" s="13">
        <v>5</v>
      </c>
      <c r="V131" s="13">
        <v>14</v>
      </c>
      <c r="W131" s="13" t="s">
        <v>445</v>
      </c>
      <c r="X131" s="13" t="s">
        <v>446</v>
      </c>
      <c r="Y131" s="13"/>
    </row>
    <row r="132" ht="132" spans="1:25">
      <c r="A132" s="11">
        <v>127</v>
      </c>
      <c r="B132" s="13" t="s">
        <v>32</v>
      </c>
      <c r="C132" s="13" t="s">
        <v>63</v>
      </c>
      <c r="D132" s="13" t="s">
        <v>64</v>
      </c>
      <c r="E132" s="13" t="s">
        <v>553</v>
      </c>
      <c r="F132" s="13" t="s">
        <v>554</v>
      </c>
      <c r="G132" s="13" t="s">
        <v>168</v>
      </c>
      <c r="H132" s="13" t="s">
        <v>38</v>
      </c>
      <c r="I132" s="13" t="s">
        <v>554</v>
      </c>
      <c r="J132" s="13" t="s">
        <v>463</v>
      </c>
      <c r="K132" s="13" t="s">
        <v>463</v>
      </c>
      <c r="L132" s="13" t="s">
        <v>554</v>
      </c>
      <c r="M132" s="27" t="s">
        <v>555</v>
      </c>
      <c r="N132" s="13">
        <v>30</v>
      </c>
      <c r="O132" s="13">
        <v>30</v>
      </c>
      <c r="P132" s="13">
        <v>0</v>
      </c>
      <c r="Q132" s="13">
        <v>1</v>
      </c>
      <c r="R132" s="13">
        <v>546</v>
      </c>
      <c r="S132" s="13">
        <v>1925</v>
      </c>
      <c r="T132" s="13">
        <v>1</v>
      </c>
      <c r="U132" s="13">
        <v>60</v>
      </c>
      <c r="V132" s="13">
        <v>126</v>
      </c>
      <c r="W132" s="13" t="s">
        <v>556</v>
      </c>
      <c r="X132" s="13" t="s">
        <v>557</v>
      </c>
      <c r="Y132" s="59"/>
    </row>
    <row r="133" ht="84" spans="1:25">
      <c r="A133" s="11">
        <v>128</v>
      </c>
      <c r="B133" s="13" t="s">
        <v>32</v>
      </c>
      <c r="C133" s="13" t="s">
        <v>63</v>
      </c>
      <c r="D133" s="13" t="s">
        <v>64</v>
      </c>
      <c r="E133" s="13" t="s">
        <v>553</v>
      </c>
      <c r="F133" s="13" t="s">
        <v>554</v>
      </c>
      <c r="G133" s="13" t="s">
        <v>558</v>
      </c>
      <c r="H133" s="13" t="s">
        <v>286</v>
      </c>
      <c r="I133" s="13" t="s">
        <v>554</v>
      </c>
      <c r="J133" s="13" t="s">
        <v>463</v>
      </c>
      <c r="K133" s="13" t="s">
        <v>463</v>
      </c>
      <c r="L133" s="13" t="s">
        <v>554</v>
      </c>
      <c r="M133" s="27" t="s">
        <v>559</v>
      </c>
      <c r="N133" s="13">
        <v>15</v>
      </c>
      <c r="O133" s="13">
        <v>15</v>
      </c>
      <c r="P133" s="13">
        <v>0</v>
      </c>
      <c r="Q133" s="13">
        <v>1</v>
      </c>
      <c r="R133" s="13">
        <v>25</v>
      </c>
      <c r="S133" s="13">
        <v>76</v>
      </c>
      <c r="T133" s="13">
        <v>1</v>
      </c>
      <c r="U133" s="13">
        <v>12</v>
      </c>
      <c r="V133" s="13">
        <v>35</v>
      </c>
      <c r="W133" s="13" t="s">
        <v>560</v>
      </c>
      <c r="X133" s="13" t="s">
        <v>561</v>
      </c>
      <c r="Y133" s="59"/>
    </row>
    <row r="134" ht="84" spans="1:25">
      <c r="A134" s="11">
        <v>129</v>
      </c>
      <c r="B134" s="13" t="s">
        <v>32</v>
      </c>
      <c r="C134" s="13" t="s">
        <v>63</v>
      </c>
      <c r="D134" s="13" t="s">
        <v>64</v>
      </c>
      <c r="E134" s="13" t="s">
        <v>553</v>
      </c>
      <c r="F134" s="13" t="s">
        <v>554</v>
      </c>
      <c r="G134" s="13" t="s">
        <v>173</v>
      </c>
      <c r="H134" s="13" t="s">
        <v>562</v>
      </c>
      <c r="I134" s="13" t="s">
        <v>554</v>
      </c>
      <c r="J134" s="13" t="s">
        <v>463</v>
      </c>
      <c r="K134" s="13" t="s">
        <v>463</v>
      </c>
      <c r="L134" s="13" t="s">
        <v>554</v>
      </c>
      <c r="M134" s="27" t="s">
        <v>563</v>
      </c>
      <c r="N134" s="13">
        <v>10</v>
      </c>
      <c r="O134" s="13">
        <v>10</v>
      </c>
      <c r="P134" s="13">
        <v>0</v>
      </c>
      <c r="Q134" s="13">
        <v>1</v>
      </c>
      <c r="R134" s="13">
        <v>568</v>
      </c>
      <c r="S134" s="13">
        <v>1651</v>
      </c>
      <c r="T134" s="13">
        <v>1</v>
      </c>
      <c r="U134" s="13">
        <v>50</v>
      </c>
      <c r="V134" s="13">
        <v>102</v>
      </c>
      <c r="W134" s="13" t="s">
        <v>564</v>
      </c>
      <c r="X134" s="13" t="s">
        <v>565</v>
      </c>
      <c r="Y134" s="15"/>
    </row>
    <row r="135" ht="84" spans="1:25">
      <c r="A135" s="11">
        <v>130</v>
      </c>
      <c r="B135" s="13" t="s">
        <v>54</v>
      </c>
      <c r="C135" s="13" t="s">
        <v>55</v>
      </c>
      <c r="D135" s="13" t="s">
        <v>566</v>
      </c>
      <c r="E135" s="13" t="s">
        <v>553</v>
      </c>
      <c r="F135" s="13" t="s">
        <v>554</v>
      </c>
      <c r="G135" s="13" t="s">
        <v>567</v>
      </c>
      <c r="H135" s="13" t="s">
        <v>286</v>
      </c>
      <c r="I135" s="13" t="s">
        <v>554</v>
      </c>
      <c r="J135" s="13" t="s">
        <v>463</v>
      </c>
      <c r="K135" s="13" t="s">
        <v>463</v>
      </c>
      <c r="L135" s="13" t="s">
        <v>554</v>
      </c>
      <c r="M135" s="27" t="s">
        <v>568</v>
      </c>
      <c r="N135" s="13">
        <v>10</v>
      </c>
      <c r="O135" s="13">
        <v>10</v>
      </c>
      <c r="P135" s="13">
        <v>0</v>
      </c>
      <c r="Q135" s="13">
        <v>1</v>
      </c>
      <c r="R135" s="13">
        <v>90</v>
      </c>
      <c r="S135" s="13">
        <v>186</v>
      </c>
      <c r="T135" s="13">
        <v>1</v>
      </c>
      <c r="U135" s="13">
        <v>8</v>
      </c>
      <c r="V135" s="13">
        <v>18</v>
      </c>
      <c r="W135" s="13" t="s">
        <v>569</v>
      </c>
      <c r="X135" s="13" t="s">
        <v>570</v>
      </c>
      <c r="Y135" s="15"/>
    </row>
    <row r="136" ht="84" spans="1:25">
      <c r="A136" s="11">
        <v>131</v>
      </c>
      <c r="B136" s="13" t="s">
        <v>32</v>
      </c>
      <c r="C136" s="13" t="s">
        <v>88</v>
      </c>
      <c r="D136" s="13" t="s">
        <v>89</v>
      </c>
      <c r="E136" s="13" t="s">
        <v>553</v>
      </c>
      <c r="F136" s="13" t="s">
        <v>554</v>
      </c>
      <c r="G136" s="13" t="s">
        <v>571</v>
      </c>
      <c r="H136" s="13" t="s">
        <v>38</v>
      </c>
      <c r="I136" s="13" t="s">
        <v>554</v>
      </c>
      <c r="J136" s="13" t="s">
        <v>463</v>
      </c>
      <c r="K136" s="13" t="s">
        <v>463</v>
      </c>
      <c r="L136" s="13" t="s">
        <v>554</v>
      </c>
      <c r="M136" s="27" t="s">
        <v>572</v>
      </c>
      <c r="N136" s="13">
        <v>15</v>
      </c>
      <c r="O136" s="13">
        <v>15</v>
      </c>
      <c r="P136" s="13">
        <v>0</v>
      </c>
      <c r="Q136" s="13">
        <v>1</v>
      </c>
      <c r="R136" s="13">
        <v>63</v>
      </c>
      <c r="S136" s="13">
        <v>127</v>
      </c>
      <c r="T136" s="13">
        <v>1</v>
      </c>
      <c r="U136" s="13">
        <v>12</v>
      </c>
      <c r="V136" s="13">
        <v>35</v>
      </c>
      <c r="W136" s="13" t="s">
        <v>573</v>
      </c>
      <c r="X136" s="13" t="s">
        <v>574</v>
      </c>
      <c r="Y136" s="15"/>
    </row>
    <row r="137" ht="96" spans="1:25">
      <c r="A137" s="11">
        <v>132</v>
      </c>
      <c r="B137" s="13" t="s">
        <v>54</v>
      </c>
      <c r="C137" s="13" t="s">
        <v>55</v>
      </c>
      <c r="D137" s="13" t="s">
        <v>460</v>
      </c>
      <c r="E137" s="13" t="s">
        <v>553</v>
      </c>
      <c r="F137" s="13" t="s">
        <v>575</v>
      </c>
      <c r="G137" s="13" t="s">
        <v>576</v>
      </c>
      <c r="H137" s="13" t="s">
        <v>577</v>
      </c>
      <c r="I137" s="13" t="s">
        <v>575</v>
      </c>
      <c r="J137" s="13">
        <v>2026.2</v>
      </c>
      <c r="K137" s="13">
        <v>2026.12</v>
      </c>
      <c r="L137" s="13" t="s">
        <v>575</v>
      </c>
      <c r="M137" s="27" t="s">
        <v>578</v>
      </c>
      <c r="N137" s="13">
        <v>30</v>
      </c>
      <c r="O137" s="13">
        <v>30</v>
      </c>
      <c r="P137" s="13">
        <v>0</v>
      </c>
      <c r="Q137" s="13">
        <v>1</v>
      </c>
      <c r="R137" s="13">
        <v>260</v>
      </c>
      <c r="S137" s="13">
        <v>750</v>
      </c>
      <c r="T137" s="13">
        <v>1</v>
      </c>
      <c r="U137" s="13">
        <v>11</v>
      </c>
      <c r="V137" s="13">
        <v>37</v>
      </c>
      <c r="W137" s="13" t="s">
        <v>579</v>
      </c>
      <c r="X137" s="13" t="s">
        <v>580</v>
      </c>
      <c r="Y137" s="15"/>
    </row>
    <row r="138" ht="84" spans="1:25">
      <c r="A138" s="11">
        <v>133</v>
      </c>
      <c r="B138" s="13" t="s">
        <v>32</v>
      </c>
      <c r="C138" s="13" t="s">
        <v>63</v>
      </c>
      <c r="D138" s="13" t="s">
        <v>64</v>
      </c>
      <c r="E138" s="13" t="s">
        <v>553</v>
      </c>
      <c r="F138" s="13" t="s">
        <v>575</v>
      </c>
      <c r="G138" s="13" t="s">
        <v>105</v>
      </c>
      <c r="H138" s="13" t="s">
        <v>38</v>
      </c>
      <c r="I138" s="13" t="s">
        <v>575</v>
      </c>
      <c r="J138" s="13">
        <v>2026.2</v>
      </c>
      <c r="K138" s="13">
        <v>2026.12</v>
      </c>
      <c r="L138" s="13" t="s">
        <v>575</v>
      </c>
      <c r="M138" s="27" t="s">
        <v>581</v>
      </c>
      <c r="N138" s="13">
        <v>25</v>
      </c>
      <c r="O138" s="13">
        <v>25</v>
      </c>
      <c r="P138" s="13">
        <v>0</v>
      </c>
      <c r="Q138" s="13">
        <v>1</v>
      </c>
      <c r="R138" s="13">
        <v>60</v>
      </c>
      <c r="S138" s="13">
        <v>210</v>
      </c>
      <c r="T138" s="13">
        <v>1</v>
      </c>
      <c r="U138" s="13">
        <v>7</v>
      </c>
      <c r="V138" s="13">
        <v>11</v>
      </c>
      <c r="W138" s="13" t="s">
        <v>582</v>
      </c>
      <c r="X138" s="13" t="s">
        <v>583</v>
      </c>
      <c r="Y138" s="15"/>
    </row>
    <row r="139" ht="70" customHeight="1" spans="1:25">
      <c r="A139" s="11">
        <v>134</v>
      </c>
      <c r="B139" s="13" t="s">
        <v>32</v>
      </c>
      <c r="C139" s="13" t="s">
        <v>63</v>
      </c>
      <c r="D139" s="13" t="s">
        <v>64</v>
      </c>
      <c r="E139" s="13" t="s">
        <v>553</v>
      </c>
      <c r="F139" s="13" t="s">
        <v>575</v>
      </c>
      <c r="G139" s="13" t="s">
        <v>105</v>
      </c>
      <c r="H139" s="13" t="s">
        <v>38</v>
      </c>
      <c r="I139" s="13" t="s">
        <v>575</v>
      </c>
      <c r="J139" s="13">
        <v>2026.2</v>
      </c>
      <c r="K139" s="13">
        <v>2026.12</v>
      </c>
      <c r="L139" s="13" t="s">
        <v>575</v>
      </c>
      <c r="M139" s="27" t="s">
        <v>584</v>
      </c>
      <c r="N139" s="13">
        <v>25</v>
      </c>
      <c r="O139" s="13">
        <v>25</v>
      </c>
      <c r="P139" s="13">
        <v>0</v>
      </c>
      <c r="Q139" s="13">
        <v>1</v>
      </c>
      <c r="R139" s="13">
        <v>30</v>
      </c>
      <c r="S139" s="13">
        <v>110</v>
      </c>
      <c r="T139" s="13">
        <v>1</v>
      </c>
      <c r="U139" s="13">
        <v>5</v>
      </c>
      <c r="V139" s="13">
        <v>8</v>
      </c>
      <c r="W139" s="13" t="s">
        <v>582</v>
      </c>
      <c r="X139" s="13" t="s">
        <v>583</v>
      </c>
      <c r="Y139" s="15"/>
    </row>
    <row r="140" ht="96" spans="1:25">
      <c r="A140" s="11">
        <v>135</v>
      </c>
      <c r="B140" s="15" t="s">
        <v>54</v>
      </c>
      <c r="C140" s="12" t="s">
        <v>55</v>
      </c>
      <c r="D140" s="13" t="s">
        <v>460</v>
      </c>
      <c r="E140" s="53" t="s">
        <v>553</v>
      </c>
      <c r="F140" s="53" t="s">
        <v>585</v>
      </c>
      <c r="G140" s="13" t="s">
        <v>586</v>
      </c>
      <c r="H140" s="53" t="s">
        <v>38</v>
      </c>
      <c r="I140" s="53" t="s">
        <v>585</v>
      </c>
      <c r="J140" s="53">
        <v>2026.03</v>
      </c>
      <c r="K140" s="53">
        <v>2026.12</v>
      </c>
      <c r="L140" s="53" t="s">
        <v>585</v>
      </c>
      <c r="M140" s="56" t="s">
        <v>587</v>
      </c>
      <c r="N140" s="53">
        <v>5</v>
      </c>
      <c r="O140" s="53">
        <v>5</v>
      </c>
      <c r="P140" s="53">
        <v>0</v>
      </c>
      <c r="Q140" s="53">
        <v>1</v>
      </c>
      <c r="R140" s="53">
        <v>116</v>
      </c>
      <c r="S140" s="53">
        <v>450</v>
      </c>
      <c r="T140" s="53">
        <v>1</v>
      </c>
      <c r="U140" s="53">
        <v>6</v>
      </c>
      <c r="V140" s="53">
        <v>11</v>
      </c>
      <c r="W140" s="13" t="s">
        <v>588</v>
      </c>
      <c r="X140" s="13" t="s">
        <v>589</v>
      </c>
      <c r="Y140" s="54"/>
    </row>
    <row r="141" ht="96" spans="1:25">
      <c r="A141" s="11">
        <v>136</v>
      </c>
      <c r="B141" s="15" t="s">
        <v>54</v>
      </c>
      <c r="C141" s="12" t="s">
        <v>55</v>
      </c>
      <c r="D141" s="13" t="s">
        <v>460</v>
      </c>
      <c r="E141" s="53" t="s">
        <v>553</v>
      </c>
      <c r="F141" s="53" t="s">
        <v>585</v>
      </c>
      <c r="G141" s="13" t="s">
        <v>590</v>
      </c>
      <c r="H141" s="53" t="s">
        <v>38</v>
      </c>
      <c r="I141" s="53" t="s">
        <v>585</v>
      </c>
      <c r="J141" s="53">
        <v>2026.03</v>
      </c>
      <c r="K141" s="53">
        <v>2026.12</v>
      </c>
      <c r="L141" s="53" t="s">
        <v>585</v>
      </c>
      <c r="M141" s="57" t="s">
        <v>591</v>
      </c>
      <c r="N141" s="53">
        <v>5</v>
      </c>
      <c r="O141" s="53">
        <v>5</v>
      </c>
      <c r="P141" s="53">
        <v>0</v>
      </c>
      <c r="Q141" s="53">
        <v>1</v>
      </c>
      <c r="R141" s="53">
        <v>110</v>
      </c>
      <c r="S141" s="53">
        <v>460</v>
      </c>
      <c r="T141" s="53">
        <v>1</v>
      </c>
      <c r="U141" s="53">
        <v>7</v>
      </c>
      <c r="V141" s="53">
        <v>16</v>
      </c>
      <c r="W141" s="13" t="s">
        <v>592</v>
      </c>
      <c r="X141" s="13" t="s">
        <v>593</v>
      </c>
      <c r="Y141" s="54"/>
    </row>
    <row r="142" ht="84" spans="1:25">
      <c r="A142" s="11">
        <v>137</v>
      </c>
      <c r="B142" s="13" t="s">
        <v>54</v>
      </c>
      <c r="C142" s="13" t="s">
        <v>55</v>
      </c>
      <c r="D142" s="13" t="s">
        <v>460</v>
      </c>
      <c r="E142" s="53" t="s">
        <v>553</v>
      </c>
      <c r="F142" s="53" t="s">
        <v>585</v>
      </c>
      <c r="G142" s="13" t="s">
        <v>594</v>
      </c>
      <c r="H142" s="54" t="s">
        <v>38</v>
      </c>
      <c r="I142" s="53" t="s">
        <v>585</v>
      </c>
      <c r="J142" s="53">
        <v>2026.03</v>
      </c>
      <c r="K142" s="53">
        <v>2026.12</v>
      </c>
      <c r="L142" s="53" t="s">
        <v>585</v>
      </c>
      <c r="M142" s="27" t="s">
        <v>595</v>
      </c>
      <c r="N142" s="53">
        <v>16</v>
      </c>
      <c r="O142" s="53">
        <v>16</v>
      </c>
      <c r="P142" s="53">
        <v>0</v>
      </c>
      <c r="Q142" s="53">
        <v>1</v>
      </c>
      <c r="R142" s="53">
        <v>75</v>
      </c>
      <c r="S142" s="53">
        <v>385</v>
      </c>
      <c r="T142" s="54">
        <v>1</v>
      </c>
      <c r="U142" s="54">
        <v>8</v>
      </c>
      <c r="V142" s="54">
        <v>17</v>
      </c>
      <c r="W142" s="13" t="s">
        <v>596</v>
      </c>
      <c r="X142" s="13" t="s">
        <v>597</v>
      </c>
      <c r="Y142" s="54"/>
    </row>
    <row r="143" ht="120" spans="1:25">
      <c r="A143" s="11">
        <v>138</v>
      </c>
      <c r="B143" s="13" t="s">
        <v>54</v>
      </c>
      <c r="C143" s="13" t="s">
        <v>55</v>
      </c>
      <c r="D143" s="13" t="s">
        <v>56</v>
      </c>
      <c r="E143" s="13" t="s">
        <v>553</v>
      </c>
      <c r="F143" s="13" t="s">
        <v>598</v>
      </c>
      <c r="G143" s="13" t="s">
        <v>599</v>
      </c>
      <c r="H143" s="13" t="s">
        <v>600</v>
      </c>
      <c r="I143" s="13" t="s">
        <v>598</v>
      </c>
      <c r="J143" s="13">
        <v>2026.3</v>
      </c>
      <c r="K143" s="13">
        <v>2026.5</v>
      </c>
      <c r="L143" s="13" t="s">
        <v>598</v>
      </c>
      <c r="M143" s="27" t="s">
        <v>601</v>
      </c>
      <c r="N143" s="13">
        <v>28</v>
      </c>
      <c r="O143" s="13">
        <v>28</v>
      </c>
      <c r="P143" s="13">
        <v>0</v>
      </c>
      <c r="Q143" s="13">
        <v>1</v>
      </c>
      <c r="R143" s="13">
        <v>109</v>
      </c>
      <c r="S143" s="13">
        <v>485</v>
      </c>
      <c r="T143" s="13">
        <v>1</v>
      </c>
      <c r="U143" s="13">
        <v>7</v>
      </c>
      <c r="V143" s="13">
        <v>15</v>
      </c>
      <c r="W143" s="13" t="s">
        <v>602</v>
      </c>
      <c r="X143" s="13" t="s">
        <v>603</v>
      </c>
      <c r="Y143" s="15"/>
    </row>
    <row r="144" ht="96" spans="1:25">
      <c r="A144" s="11">
        <v>139</v>
      </c>
      <c r="B144" s="13" t="s">
        <v>32</v>
      </c>
      <c r="C144" s="13" t="s">
        <v>63</v>
      </c>
      <c r="D144" s="13" t="s">
        <v>64</v>
      </c>
      <c r="E144" s="13" t="s">
        <v>553</v>
      </c>
      <c r="F144" s="13" t="s">
        <v>598</v>
      </c>
      <c r="G144" s="13" t="s">
        <v>604</v>
      </c>
      <c r="H144" s="13" t="s">
        <v>600</v>
      </c>
      <c r="I144" s="13" t="s">
        <v>598</v>
      </c>
      <c r="J144" s="13">
        <v>2026.3</v>
      </c>
      <c r="K144" s="13">
        <v>2026.5</v>
      </c>
      <c r="L144" s="13" t="s">
        <v>598</v>
      </c>
      <c r="M144" s="27" t="s">
        <v>605</v>
      </c>
      <c r="N144" s="13">
        <v>5</v>
      </c>
      <c r="O144" s="13">
        <v>5</v>
      </c>
      <c r="P144" s="13">
        <v>0</v>
      </c>
      <c r="Q144" s="13">
        <v>1</v>
      </c>
      <c r="R144" s="13">
        <v>196</v>
      </c>
      <c r="S144" s="13">
        <v>709</v>
      </c>
      <c r="T144" s="13">
        <v>1</v>
      </c>
      <c r="U144" s="13">
        <v>15</v>
      </c>
      <c r="V144" s="13">
        <v>31</v>
      </c>
      <c r="W144" s="13" t="s">
        <v>606</v>
      </c>
      <c r="X144" s="13" t="s">
        <v>607</v>
      </c>
      <c r="Y144" s="15"/>
    </row>
    <row r="145" ht="84" spans="1:25">
      <c r="A145" s="11">
        <v>140</v>
      </c>
      <c r="B145" s="13" t="s">
        <v>32</v>
      </c>
      <c r="C145" s="13" t="s">
        <v>88</v>
      </c>
      <c r="D145" s="13" t="s">
        <v>96</v>
      </c>
      <c r="E145" s="13" t="s">
        <v>553</v>
      </c>
      <c r="F145" s="13" t="s">
        <v>608</v>
      </c>
      <c r="G145" s="13" t="s">
        <v>609</v>
      </c>
      <c r="H145" s="13" t="s">
        <v>38</v>
      </c>
      <c r="I145" s="13" t="s">
        <v>608</v>
      </c>
      <c r="J145" s="13">
        <v>2026.3</v>
      </c>
      <c r="K145" s="13">
        <v>2026.3</v>
      </c>
      <c r="L145" s="13" t="s">
        <v>608</v>
      </c>
      <c r="M145" s="27" t="s">
        <v>610</v>
      </c>
      <c r="N145" s="13">
        <v>8</v>
      </c>
      <c r="O145" s="13">
        <v>8</v>
      </c>
      <c r="P145" s="13">
        <v>0</v>
      </c>
      <c r="Q145" s="13">
        <v>1</v>
      </c>
      <c r="R145" s="13">
        <v>157</v>
      </c>
      <c r="S145" s="13">
        <v>460</v>
      </c>
      <c r="T145" s="13">
        <v>0</v>
      </c>
      <c r="U145" s="13">
        <v>5</v>
      </c>
      <c r="V145" s="13">
        <v>17</v>
      </c>
      <c r="W145" s="13" t="s">
        <v>611</v>
      </c>
      <c r="X145" s="13" t="s">
        <v>357</v>
      </c>
      <c r="Y145" s="12"/>
    </row>
    <row r="146" ht="70" customHeight="1" spans="1:25">
      <c r="A146" s="11">
        <v>141</v>
      </c>
      <c r="B146" s="13" t="s">
        <v>32</v>
      </c>
      <c r="C146" s="13" t="s">
        <v>63</v>
      </c>
      <c r="D146" s="13" t="s">
        <v>64</v>
      </c>
      <c r="E146" s="13" t="s">
        <v>553</v>
      </c>
      <c r="F146" s="13" t="s">
        <v>608</v>
      </c>
      <c r="G146" s="13" t="s">
        <v>105</v>
      </c>
      <c r="H146" s="13" t="s">
        <v>38</v>
      </c>
      <c r="I146" s="13" t="s">
        <v>608</v>
      </c>
      <c r="J146" s="13">
        <v>2026.8</v>
      </c>
      <c r="K146" s="13">
        <v>2026.12</v>
      </c>
      <c r="L146" s="13" t="s">
        <v>608</v>
      </c>
      <c r="M146" s="27" t="s">
        <v>612</v>
      </c>
      <c r="N146" s="13">
        <v>50</v>
      </c>
      <c r="O146" s="13">
        <v>50</v>
      </c>
      <c r="P146" s="13">
        <v>0</v>
      </c>
      <c r="Q146" s="13">
        <v>1</v>
      </c>
      <c r="R146" s="13">
        <v>107</v>
      </c>
      <c r="S146" s="13">
        <v>380</v>
      </c>
      <c r="T146" s="13">
        <v>0</v>
      </c>
      <c r="U146" s="13">
        <v>10</v>
      </c>
      <c r="V146" s="13">
        <v>26</v>
      </c>
      <c r="W146" s="13" t="s">
        <v>613</v>
      </c>
      <c r="X146" s="13" t="s">
        <v>614</v>
      </c>
      <c r="Y146" s="12"/>
    </row>
    <row r="147" ht="70" customHeight="1" spans="1:25">
      <c r="A147" s="11">
        <v>142</v>
      </c>
      <c r="B147" s="13" t="s">
        <v>54</v>
      </c>
      <c r="C147" s="13" t="s">
        <v>55</v>
      </c>
      <c r="D147" s="13" t="s">
        <v>56</v>
      </c>
      <c r="E147" s="13" t="s">
        <v>553</v>
      </c>
      <c r="F147" s="13" t="s">
        <v>608</v>
      </c>
      <c r="G147" s="13" t="s">
        <v>58</v>
      </c>
      <c r="H147" s="13" t="s">
        <v>38</v>
      </c>
      <c r="I147" s="13" t="s">
        <v>608</v>
      </c>
      <c r="J147" s="13">
        <v>2026.5</v>
      </c>
      <c r="K147" s="13">
        <v>2026.5</v>
      </c>
      <c r="L147" s="13" t="s">
        <v>608</v>
      </c>
      <c r="M147" s="27" t="s">
        <v>615</v>
      </c>
      <c r="N147" s="13">
        <v>5</v>
      </c>
      <c r="O147" s="13">
        <v>5</v>
      </c>
      <c r="P147" s="13">
        <v>0</v>
      </c>
      <c r="Q147" s="13">
        <v>1</v>
      </c>
      <c r="R147" s="13">
        <v>92</v>
      </c>
      <c r="S147" s="13">
        <v>281</v>
      </c>
      <c r="T147" s="13">
        <v>0</v>
      </c>
      <c r="U147" s="13">
        <v>6</v>
      </c>
      <c r="V147" s="13">
        <v>19</v>
      </c>
      <c r="W147" s="13" t="s">
        <v>616</v>
      </c>
      <c r="X147" s="13" t="s">
        <v>616</v>
      </c>
      <c r="Y147" s="12"/>
    </row>
    <row r="148" ht="72" spans="1:25">
      <c r="A148" s="11">
        <v>143</v>
      </c>
      <c r="B148" s="13" t="s">
        <v>32</v>
      </c>
      <c r="C148" s="13" t="s">
        <v>63</v>
      </c>
      <c r="D148" s="13" t="s">
        <v>64</v>
      </c>
      <c r="E148" s="13" t="s">
        <v>553</v>
      </c>
      <c r="F148" s="13" t="s">
        <v>617</v>
      </c>
      <c r="G148" s="13" t="s">
        <v>168</v>
      </c>
      <c r="H148" s="13" t="s">
        <v>38</v>
      </c>
      <c r="I148" s="13" t="s">
        <v>617</v>
      </c>
      <c r="J148" s="13" t="s">
        <v>463</v>
      </c>
      <c r="K148" s="13" t="s">
        <v>463</v>
      </c>
      <c r="L148" s="13" t="s">
        <v>617</v>
      </c>
      <c r="M148" s="27" t="s">
        <v>618</v>
      </c>
      <c r="N148" s="13">
        <v>5</v>
      </c>
      <c r="O148" s="13">
        <v>5</v>
      </c>
      <c r="P148" s="13">
        <v>0</v>
      </c>
      <c r="Q148" s="13">
        <v>1</v>
      </c>
      <c r="R148" s="13">
        <v>43</v>
      </c>
      <c r="S148" s="13">
        <v>142</v>
      </c>
      <c r="T148" s="13">
        <v>1</v>
      </c>
      <c r="U148" s="13">
        <v>3</v>
      </c>
      <c r="V148" s="13">
        <v>11</v>
      </c>
      <c r="W148" s="13" t="s">
        <v>619</v>
      </c>
      <c r="X148" s="13" t="s">
        <v>620</v>
      </c>
      <c r="Y148" s="59"/>
    </row>
    <row r="149" ht="72" spans="1:25">
      <c r="A149" s="11">
        <v>144</v>
      </c>
      <c r="B149" s="13" t="s">
        <v>32</v>
      </c>
      <c r="C149" s="13" t="s">
        <v>63</v>
      </c>
      <c r="D149" s="13" t="s">
        <v>64</v>
      </c>
      <c r="E149" s="13" t="s">
        <v>553</v>
      </c>
      <c r="F149" s="13" t="s">
        <v>617</v>
      </c>
      <c r="G149" s="13" t="s">
        <v>168</v>
      </c>
      <c r="H149" s="13" t="s">
        <v>286</v>
      </c>
      <c r="I149" s="13" t="s">
        <v>617</v>
      </c>
      <c r="J149" s="13" t="s">
        <v>463</v>
      </c>
      <c r="K149" s="13" t="s">
        <v>463</v>
      </c>
      <c r="L149" s="13" t="s">
        <v>617</v>
      </c>
      <c r="M149" s="27" t="s">
        <v>621</v>
      </c>
      <c r="N149" s="13">
        <v>8</v>
      </c>
      <c r="O149" s="13">
        <v>8</v>
      </c>
      <c r="P149" s="13">
        <v>0</v>
      </c>
      <c r="Q149" s="13">
        <v>1</v>
      </c>
      <c r="R149" s="13">
        <v>123</v>
      </c>
      <c r="S149" s="13">
        <v>348</v>
      </c>
      <c r="T149" s="13">
        <v>1</v>
      </c>
      <c r="U149" s="13">
        <v>7</v>
      </c>
      <c r="V149" s="13">
        <v>19</v>
      </c>
      <c r="W149" s="13" t="s">
        <v>622</v>
      </c>
      <c r="X149" s="13" t="s">
        <v>623</v>
      </c>
      <c r="Y149" s="59"/>
    </row>
    <row r="150" ht="96" spans="1:25">
      <c r="A150" s="11">
        <v>145</v>
      </c>
      <c r="B150" s="13" t="s">
        <v>32</v>
      </c>
      <c r="C150" s="13" t="s">
        <v>63</v>
      </c>
      <c r="D150" s="13" t="s">
        <v>64</v>
      </c>
      <c r="E150" s="13" t="s">
        <v>553</v>
      </c>
      <c r="F150" s="13" t="s">
        <v>617</v>
      </c>
      <c r="G150" s="13" t="s">
        <v>173</v>
      </c>
      <c r="H150" s="13" t="s">
        <v>562</v>
      </c>
      <c r="I150" s="13" t="s">
        <v>617</v>
      </c>
      <c r="J150" s="13" t="s">
        <v>463</v>
      </c>
      <c r="K150" s="13" t="s">
        <v>463</v>
      </c>
      <c r="L150" s="13" t="s">
        <v>617</v>
      </c>
      <c r="M150" s="27" t="s">
        <v>624</v>
      </c>
      <c r="N150" s="13">
        <v>6</v>
      </c>
      <c r="O150" s="13">
        <v>6</v>
      </c>
      <c r="P150" s="13">
        <v>0</v>
      </c>
      <c r="Q150" s="13">
        <v>1</v>
      </c>
      <c r="R150" s="13">
        <v>135</v>
      </c>
      <c r="S150" s="13">
        <v>579</v>
      </c>
      <c r="T150" s="13">
        <v>1</v>
      </c>
      <c r="U150" s="13">
        <v>16</v>
      </c>
      <c r="V150" s="13">
        <v>29</v>
      </c>
      <c r="W150" s="13" t="s">
        <v>625</v>
      </c>
      <c r="X150" s="13" t="s">
        <v>626</v>
      </c>
      <c r="Y150" s="15"/>
    </row>
    <row r="151" ht="108" spans="1:25">
      <c r="A151" s="11">
        <v>146</v>
      </c>
      <c r="B151" s="13" t="s">
        <v>32</v>
      </c>
      <c r="C151" s="13" t="s">
        <v>55</v>
      </c>
      <c r="D151" s="13" t="s">
        <v>64</v>
      </c>
      <c r="E151" s="13" t="s">
        <v>553</v>
      </c>
      <c r="F151" s="13" t="s">
        <v>617</v>
      </c>
      <c r="G151" s="13" t="s">
        <v>558</v>
      </c>
      <c r="H151" s="13" t="s">
        <v>286</v>
      </c>
      <c r="I151" s="13" t="s">
        <v>617</v>
      </c>
      <c r="J151" s="13" t="s">
        <v>463</v>
      </c>
      <c r="K151" s="13" t="s">
        <v>463</v>
      </c>
      <c r="L151" s="13" t="s">
        <v>617</v>
      </c>
      <c r="M151" s="27" t="s">
        <v>627</v>
      </c>
      <c r="N151" s="13">
        <v>12</v>
      </c>
      <c r="O151" s="13">
        <v>12</v>
      </c>
      <c r="P151" s="13">
        <v>0</v>
      </c>
      <c r="Q151" s="13">
        <v>1</v>
      </c>
      <c r="R151" s="13">
        <v>167</v>
      </c>
      <c r="S151" s="13">
        <v>524</v>
      </c>
      <c r="T151" s="13">
        <v>1</v>
      </c>
      <c r="U151" s="13">
        <v>9</v>
      </c>
      <c r="V151" s="13">
        <v>21</v>
      </c>
      <c r="W151" s="13" t="s">
        <v>628</v>
      </c>
      <c r="X151" s="13" t="s">
        <v>629</v>
      </c>
      <c r="Y151" s="15"/>
    </row>
    <row r="152" ht="96" spans="1:25">
      <c r="A152" s="11">
        <v>147</v>
      </c>
      <c r="B152" s="13" t="s">
        <v>54</v>
      </c>
      <c r="C152" s="13" t="s">
        <v>55</v>
      </c>
      <c r="D152" s="13" t="s">
        <v>460</v>
      </c>
      <c r="E152" s="13" t="s">
        <v>553</v>
      </c>
      <c r="F152" s="13" t="s">
        <v>617</v>
      </c>
      <c r="G152" s="13" t="s">
        <v>630</v>
      </c>
      <c r="H152" s="13" t="s">
        <v>38</v>
      </c>
      <c r="I152" s="13" t="s">
        <v>617</v>
      </c>
      <c r="J152" s="13" t="s">
        <v>463</v>
      </c>
      <c r="K152" s="13" t="s">
        <v>463</v>
      </c>
      <c r="L152" s="13" t="s">
        <v>617</v>
      </c>
      <c r="M152" s="27" t="s">
        <v>631</v>
      </c>
      <c r="N152" s="13">
        <v>10</v>
      </c>
      <c r="O152" s="13">
        <v>10</v>
      </c>
      <c r="P152" s="13">
        <v>0</v>
      </c>
      <c r="Q152" s="13">
        <v>1</v>
      </c>
      <c r="R152" s="13">
        <v>83</v>
      </c>
      <c r="S152" s="13">
        <v>224</v>
      </c>
      <c r="T152" s="13">
        <v>1</v>
      </c>
      <c r="U152" s="13">
        <v>12</v>
      </c>
      <c r="V152" s="13">
        <v>27</v>
      </c>
      <c r="W152" s="13" t="s">
        <v>632</v>
      </c>
      <c r="X152" s="13" t="s">
        <v>633</v>
      </c>
      <c r="Y152" s="15"/>
    </row>
    <row r="153" ht="132" spans="1:25">
      <c r="A153" s="11">
        <v>148</v>
      </c>
      <c r="B153" s="13" t="s">
        <v>32</v>
      </c>
      <c r="C153" s="13" t="s">
        <v>63</v>
      </c>
      <c r="D153" s="13" t="s">
        <v>64</v>
      </c>
      <c r="E153" s="13" t="s">
        <v>553</v>
      </c>
      <c r="F153" s="53" t="s">
        <v>634</v>
      </c>
      <c r="G153" s="13" t="s">
        <v>635</v>
      </c>
      <c r="H153" s="53" t="s">
        <v>38</v>
      </c>
      <c r="I153" s="53" t="s">
        <v>634</v>
      </c>
      <c r="J153" s="53">
        <v>2026.03</v>
      </c>
      <c r="K153" s="53">
        <v>2026.12</v>
      </c>
      <c r="L153" s="53" t="s">
        <v>634</v>
      </c>
      <c r="M153" s="56" t="s">
        <v>636</v>
      </c>
      <c r="N153" s="53">
        <v>8</v>
      </c>
      <c r="O153" s="53">
        <v>8</v>
      </c>
      <c r="P153" s="53">
        <v>0</v>
      </c>
      <c r="Q153" s="53">
        <v>1</v>
      </c>
      <c r="R153" s="53">
        <v>135</v>
      </c>
      <c r="S153" s="53">
        <v>430</v>
      </c>
      <c r="T153" s="53">
        <v>1</v>
      </c>
      <c r="U153" s="53">
        <v>8</v>
      </c>
      <c r="V153" s="53">
        <v>18</v>
      </c>
      <c r="W153" s="13" t="s">
        <v>637</v>
      </c>
      <c r="X153" s="13" t="s">
        <v>638</v>
      </c>
      <c r="Y153" s="54"/>
    </row>
    <row r="154" ht="96" spans="1:25">
      <c r="A154" s="11">
        <v>149</v>
      </c>
      <c r="B154" s="15" t="s">
        <v>54</v>
      </c>
      <c r="C154" s="12" t="s">
        <v>55</v>
      </c>
      <c r="D154" s="13" t="s">
        <v>460</v>
      </c>
      <c r="E154" s="53" t="s">
        <v>553</v>
      </c>
      <c r="F154" s="53" t="s">
        <v>634</v>
      </c>
      <c r="G154" s="13" t="s">
        <v>639</v>
      </c>
      <c r="H154" s="53" t="s">
        <v>38</v>
      </c>
      <c r="I154" s="53" t="s">
        <v>634</v>
      </c>
      <c r="J154" s="53">
        <v>2026.03</v>
      </c>
      <c r="K154" s="53">
        <v>2026.12</v>
      </c>
      <c r="L154" s="53" t="s">
        <v>634</v>
      </c>
      <c r="M154" s="57" t="s">
        <v>640</v>
      </c>
      <c r="N154" s="53">
        <v>18</v>
      </c>
      <c r="O154" s="53">
        <v>18</v>
      </c>
      <c r="P154" s="53">
        <v>0</v>
      </c>
      <c r="Q154" s="53">
        <v>1</v>
      </c>
      <c r="R154" s="53">
        <v>135</v>
      </c>
      <c r="S154" s="53">
        <v>458</v>
      </c>
      <c r="T154" s="53">
        <v>1</v>
      </c>
      <c r="U154" s="53">
        <v>6</v>
      </c>
      <c r="V154" s="53">
        <v>15</v>
      </c>
      <c r="W154" s="13" t="s">
        <v>641</v>
      </c>
      <c r="X154" s="13" t="s">
        <v>642</v>
      </c>
      <c r="Y154" s="54"/>
    </row>
    <row r="155" ht="96" spans="1:25">
      <c r="A155" s="11">
        <v>150</v>
      </c>
      <c r="B155" s="15" t="s">
        <v>54</v>
      </c>
      <c r="C155" s="12" t="s">
        <v>55</v>
      </c>
      <c r="D155" s="13" t="s">
        <v>460</v>
      </c>
      <c r="E155" s="53" t="s">
        <v>553</v>
      </c>
      <c r="F155" s="53" t="s">
        <v>634</v>
      </c>
      <c r="G155" s="13" t="s">
        <v>643</v>
      </c>
      <c r="H155" s="53" t="s">
        <v>38</v>
      </c>
      <c r="I155" s="53" t="s">
        <v>634</v>
      </c>
      <c r="J155" s="53">
        <v>2026.03</v>
      </c>
      <c r="K155" s="53">
        <v>2026.12</v>
      </c>
      <c r="L155" s="53" t="s">
        <v>634</v>
      </c>
      <c r="M155" s="57" t="s">
        <v>644</v>
      </c>
      <c r="N155" s="53">
        <v>16</v>
      </c>
      <c r="O155" s="53">
        <v>16</v>
      </c>
      <c r="P155" s="53">
        <v>0</v>
      </c>
      <c r="Q155" s="53">
        <v>1</v>
      </c>
      <c r="R155" s="53">
        <v>35</v>
      </c>
      <c r="S155" s="53">
        <v>184</v>
      </c>
      <c r="T155" s="53">
        <v>1</v>
      </c>
      <c r="U155" s="53">
        <v>4</v>
      </c>
      <c r="V155" s="53">
        <v>14</v>
      </c>
      <c r="W155" s="13" t="s">
        <v>645</v>
      </c>
      <c r="X155" s="13" t="s">
        <v>646</v>
      </c>
      <c r="Y155" s="54"/>
    </row>
    <row r="156" ht="84" spans="1:25">
      <c r="A156" s="11">
        <v>151</v>
      </c>
      <c r="B156" s="15" t="s">
        <v>54</v>
      </c>
      <c r="C156" s="12" t="s">
        <v>55</v>
      </c>
      <c r="D156" s="13" t="s">
        <v>460</v>
      </c>
      <c r="E156" s="53" t="s">
        <v>553</v>
      </c>
      <c r="F156" s="53" t="s">
        <v>647</v>
      </c>
      <c r="G156" s="13" t="s">
        <v>648</v>
      </c>
      <c r="H156" s="53" t="s">
        <v>38</v>
      </c>
      <c r="I156" s="53" t="s">
        <v>647</v>
      </c>
      <c r="J156" s="53">
        <v>2026.03</v>
      </c>
      <c r="K156" s="53">
        <v>2026.12</v>
      </c>
      <c r="L156" s="53" t="s">
        <v>647</v>
      </c>
      <c r="M156" s="27" t="s">
        <v>649</v>
      </c>
      <c r="N156" s="53">
        <v>5</v>
      </c>
      <c r="O156" s="53">
        <v>5</v>
      </c>
      <c r="P156" s="53">
        <v>0</v>
      </c>
      <c r="Q156" s="53">
        <v>1</v>
      </c>
      <c r="R156" s="53">
        <v>26</v>
      </c>
      <c r="S156" s="53">
        <v>106</v>
      </c>
      <c r="T156" s="54">
        <v>1</v>
      </c>
      <c r="U156" s="54">
        <v>2</v>
      </c>
      <c r="V156" s="54">
        <v>8</v>
      </c>
      <c r="W156" s="13" t="s">
        <v>650</v>
      </c>
      <c r="X156" s="13" t="s">
        <v>651</v>
      </c>
      <c r="Y156" s="54"/>
    </row>
    <row r="157" ht="72" spans="1:25">
      <c r="A157" s="11">
        <v>152</v>
      </c>
      <c r="B157" s="13" t="s">
        <v>32</v>
      </c>
      <c r="C157" s="13" t="s">
        <v>63</v>
      </c>
      <c r="D157" s="13" t="s">
        <v>64</v>
      </c>
      <c r="E157" s="53" t="s">
        <v>553</v>
      </c>
      <c r="F157" s="53" t="s">
        <v>647</v>
      </c>
      <c r="G157" s="54" t="s">
        <v>652</v>
      </c>
      <c r="H157" s="53" t="s">
        <v>38</v>
      </c>
      <c r="I157" s="53" t="s">
        <v>647</v>
      </c>
      <c r="J157" s="53">
        <v>2026.03</v>
      </c>
      <c r="K157" s="53">
        <v>2026.12</v>
      </c>
      <c r="L157" s="53" t="s">
        <v>647</v>
      </c>
      <c r="M157" s="57" t="s">
        <v>653</v>
      </c>
      <c r="N157" s="58">
        <v>12</v>
      </c>
      <c r="O157" s="58">
        <v>10</v>
      </c>
      <c r="P157" s="58">
        <v>2</v>
      </c>
      <c r="Q157" s="58">
        <v>1</v>
      </c>
      <c r="R157" s="58">
        <v>44</v>
      </c>
      <c r="S157" s="58">
        <v>166</v>
      </c>
      <c r="T157" s="58">
        <v>1</v>
      </c>
      <c r="U157" s="58">
        <v>4</v>
      </c>
      <c r="V157" s="58">
        <v>15</v>
      </c>
      <c r="W157" s="13" t="s">
        <v>654</v>
      </c>
      <c r="X157" s="13" t="s">
        <v>655</v>
      </c>
      <c r="Y157" s="58"/>
    </row>
    <row r="158" ht="180" spans="1:25">
      <c r="A158" s="11">
        <v>153</v>
      </c>
      <c r="B158" s="13" t="s">
        <v>32</v>
      </c>
      <c r="C158" s="15" t="s">
        <v>195</v>
      </c>
      <c r="D158" s="15" t="s">
        <v>656</v>
      </c>
      <c r="E158" s="15" t="s">
        <v>553</v>
      </c>
      <c r="F158" s="15"/>
      <c r="G158" s="15" t="s">
        <v>657</v>
      </c>
      <c r="H158" s="15" t="s">
        <v>38</v>
      </c>
      <c r="I158" s="15" t="s">
        <v>658</v>
      </c>
      <c r="J158" s="15">
        <v>2025.8</v>
      </c>
      <c r="K158" s="15">
        <v>2025.11</v>
      </c>
      <c r="L158" s="15" t="s">
        <v>553</v>
      </c>
      <c r="M158" s="14" t="s">
        <v>659</v>
      </c>
      <c r="N158" s="15">
        <v>20</v>
      </c>
      <c r="O158" s="15">
        <v>20</v>
      </c>
      <c r="P158" s="15">
        <v>0</v>
      </c>
      <c r="Q158" s="15">
        <v>2</v>
      </c>
      <c r="R158" s="15">
        <v>202</v>
      </c>
      <c r="S158" s="15">
        <v>674</v>
      </c>
      <c r="T158" s="15">
        <v>0</v>
      </c>
      <c r="U158" s="15">
        <v>13</v>
      </c>
      <c r="V158" s="15">
        <v>29</v>
      </c>
      <c r="W158" s="14" t="s">
        <v>660</v>
      </c>
      <c r="X158" s="14" t="s">
        <v>661</v>
      </c>
      <c r="Y158" s="16"/>
    </row>
    <row r="159" ht="70" customHeight="1" spans="1:25">
      <c r="A159" s="11">
        <v>154</v>
      </c>
      <c r="B159" s="13" t="s">
        <v>32</v>
      </c>
      <c r="C159" s="15" t="s">
        <v>63</v>
      </c>
      <c r="D159" s="15" t="s">
        <v>64</v>
      </c>
      <c r="E159" s="15" t="s">
        <v>553</v>
      </c>
      <c r="F159" s="15"/>
      <c r="G159" s="15" t="s">
        <v>662</v>
      </c>
      <c r="H159" s="15" t="s">
        <v>600</v>
      </c>
      <c r="I159" s="15" t="s">
        <v>553</v>
      </c>
      <c r="J159" s="15">
        <v>2025.8</v>
      </c>
      <c r="K159" s="15">
        <v>2025.11</v>
      </c>
      <c r="L159" s="15" t="s">
        <v>553</v>
      </c>
      <c r="M159" s="14" t="s">
        <v>663</v>
      </c>
      <c r="N159" s="15">
        <v>20</v>
      </c>
      <c r="O159" s="15">
        <v>20</v>
      </c>
      <c r="P159" s="15">
        <v>0</v>
      </c>
      <c r="Q159" s="15">
        <v>8</v>
      </c>
      <c r="R159" s="15">
        <v>764</v>
      </c>
      <c r="S159" s="15">
        <v>2157</v>
      </c>
      <c r="T159" s="15">
        <v>2</v>
      </c>
      <c r="U159" s="15">
        <v>126</v>
      </c>
      <c r="V159" s="15">
        <v>325</v>
      </c>
      <c r="W159" s="14" t="s">
        <v>664</v>
      </c>
      <c r="X159" s="14" t="s">
        <v>665</v>
      </c>
      <c r="Y159" s="16"/>
    </row>
    <row r="160" ht="96" spans="1:25">
      <c r="A160" s="11">
        <v>155</v>
      </c>
      <c r="B160" s="13" t="s">
        <v>32</v>
      </c>
      <c r="C160" s="15" t="s">
        <v>63</v>
      </c>
      <c r="D160" s="15" t="s">
        <v>64</v>
      </c>
      <c r="E160" s="15" t="s">
        <v>553</v>
      </c>
      <c r="F160" s="15"/>
      <c r="G160" s="15" t="s">
        <v>666</v>
      </c>
      <c r="H160" s="15" t="s">
        <v>38</v>
      </c>
      <c r="I160" s="15" t="s">
        <v>553</v>
      </c>
      <c r="J160" s="15">
        <v>2025.8</v>
      </c>
      <c r="K160" s="15">
        <v>2025.11</v>
      </c>
      <c r="L160" s="15" t="s">
        <v>553</v>
      </c>
      <c r="M160" s="14" t="s">
        <v>667</v>
      </c>
      <c r="N160" s="15">
        <v>20</v>
      </c>
      <c r="O160" s="15">
        <v>20</v>
      </c>
      <c r="P160" s="15">
        <v>0</v>
      </c>
      <c r="Q160" s="15">
        <v>1</v>
      </c>
      <c r="R160" s="15">
        <v>285</v>
      </c>
      <c r="S160" s="15">
        <v>659</v>
      </c>
      <c r="T160" s="15">
        <v>1</v>
      </c>
      <c r="U160" s="15">
        <v>32</v>
      </c>
      <c r="V160" s="15">
        <v>59</v>
      </c>
      <c r="W160" s="14" t="s">
        <v>668</v>
      </c>
      <c r="X160" s="14" t="s">
        <v>669</v>
      </c>
      <c r="Y160" s="16"/>
    </row>
    <row r="161" ht="72" spans="1:25">
      <c r="A161" s="11">
        <v>156</v>
      </c>
      <c r="B161" s="13" t="s">
        <v>32</v>
      </c>
      <c r="C161" s="15" t="s">
        <v>670</v>
      </c>
      <c r="D161" s="15" t="s">
        <v>671</v>
      </c>
      <c r="E161" s="15" t="s">
        <v>553</v>
      </c>
      <c r="F161" s="15"/>
      <c r="G161" s="15" t="s">
        <v>672</v>
      </c>
      <c r="H161" s="15" t="s">
        <v>38</v>
      </c>
      <c r="I161" s="15" t="s">
        <v>553</v>
      </c>
      <c r="J161" s="15">
        <v>2025.8</v>
      </c>
      <c r="K161" s="15">
        <v>2025.11</v>
      </c>
      <c r="L161" s="15" t="s">
        <v>553</v>
      </c>
      <c r="M161" s="14" t="s">
        <v>673</v>
      </c>
      <c r="N161" s="15">
        <v>10</v>
      </c>
      <c r="O161" s="15">
        <v>10</v>
      </c>
      <c r="P161" s="15">
        <v>0</v>
      </c>
      <c r="Q161" s="15">
        <v>8</v>
      </c>
      <c r="R161" s="15">
        <v>186</v>
      </c>
      <c r="S161" s="15">
        <v>343</v>
      </c>
      <c r="T161" s="15">
        <v>2</v>
      </c>
      <c r="U161" s="15">
        <v>75</v>
      </c>
      <c r="V161" s="15">
        <v>136</v>
      </c>
      <c r="W161" s="14" t="s">
        <v>674</v>
      </c>
      <c r="X161" s="14" t="s">
        <v>675</v>
      </c>
      <c r="Y161" s="16"/>
    </row>
    <row r="162" ht="70" customHeight="1" spans="1:25">
      <c r="A162" s="11">
        <v>157</v>
      </c>
      <c r="B162" s="12" t="s">
        <v>54</v>
      </c>
      <c r="C162" s="12" t="s">
        <v>55</v>
      </c>
      <c r="D162" s="13" t="s">
        <v>58</v>
      </c>
      <c r="E162" s="15" t="s">
        <v>676</v>
      </c>
      <c r="F162" s="15" t="s">
        <v>677</v>
      </c>
      <c r="G162" s="15" t="s">
        <v>58</v>
      </c>
      <c r="H162" s="15" t="s">
        <v>38</v>
      </c>
      <c r="I162" s="15" t="s">
        <v>677</v>
      </c>
      <c r="J162" s="29" t="s">
        <v>146</v>
      </c>
      <c r="K162" s="29" t="s">
        <v>92</v>
      </c>
      <c r="L162" s="15" t="s">
        <v>677</v>
      </c>
      <c r="M162" s="14" t="s">
        <v>678</v>
      </c>
      <c r="N162" s="15">
        <v>5</v>
      </c>
      <c r="O162" s="15">
        <v>4</v>
      </c>
      <c r="P162" s="15">
        <v>1</v>
      </c>
      <c r="Q162" s="15">
        <v>1</v>
      </c>
      <c r="R162" s="15">
        <v>5</v>
      </c>
      <c r="S162" s="15">
        <v>20</v>
      </c>
      <c r="T162" s="15"/>
      <c r="U162" s="15">
        <v>3</v>
      </c>
      <c r="V162" s="15">
        <v>6</v>
      </c>
      <c r="W162" s="12" t="s">
        <v>679</v>
      </c>
      <c r="X162" s="12" t="s">
        <v>680</v>
      </c>
      <c r="Y162" s="15"/>
    </row>
    <row r="163" ht="70" customHeight="1" spans="1:25">
      <c r="A163" s="11">
        <v>158</v>
      </c>
      <c r="B163" s="13" t="s">
        <v>32</v>
      </c>
      <c r="C163" s="13" t="s">
        <v>88</v>
      </c>
      <c r="D163" s="13" t="s">
        <v>89</v>
      </c>
      <c r="E163" s="15" t="s">
        <v>676</v>
      </c>
      <c r="F163" s="15" t="s">
        <v>677</v>
      </c>
      <c r="G163" s="15" t="s">
        <v>681</v>
      </c>
      <c r="H163" s="15" t="s">
        <v>38</v>
      </c>
      <c r="I163" s="15" t="s">
        <v>677</v>
      </c>
      <c r="J163" s="29" t="s">
        <v>92</v>
      </c>
      <c r="K163" s="29" t="s">
        <v>80</v>
      </c>
      <c r="L163" s="15" t="s">
        <v>677</v>
      </c>
      <c r="M163" s="14" t="s">
        <v>682</v>
      </c>
      <c r="N163" s="15">
        <v>5</v>
      </c>
      <c r="O163" s="15">
        <v>5</v>
      </c>
      <c r="P163" s="15"/>
      <c r="Q163" s="15">
        <v>1</v>
      </c>
      <c r="R163" s="15">
        <v>150</v>
      </c>
      <c r="S163" s="15">
        <v>220</v>
      </c>
      <c r="T163" s="15"/>
      <c r="U163" s="15">
        <v>10</v>
      </c>
      <c r="V163" s="15">
        <v>20</v>
      </c>
      <c r="W163" s="15" t="s">
        <v>683</v>
      </c>
      <c r="X163" s="15" t="s">
        <v>684</v>
      </c>
      <c r="Y163" s="15"/>
    </row>
    <row r="164" ht="70" customHeight="1" spans="1:25">
      <c r="A164" s="11">
        <v>159</v>
      </c>
      <c r="B164" s="13" t="s">
        <v>32</v>
      </c>
      <c r="C164" s="13" t="s">
        <v>63</v>
      </c>
      <c r="D164" s="13" t="s">
        <v>64</v>
      </c>
      <c r="E164" s="15" t="s">
        <v>676</v>
      </c>
      <c r="F164" s="15" t="s">
        <v>677</v>
      </c>
      <c r="G164" s="15" t="s">
        <v>685</v>
      </c>
      <c r="H164" s="15" t="s">
        <v>600</v>
      </c>
      <c r="I164" s="15" t="s">
        <v>686</v>
      </c>
      <c r="J164" s="29" t="s">
        <v>50</v>
      </c>
      <c r="K164" s="29" t="s">
        <v>99</v>
      </c>
      <c r="L164" s="15" t="s">
        <v>687</v>
      </c>
      <c r="M164" s="14" t="s">
        <v>688</v>
      </c>
      <c r="N164" s="15">
        <v>10</v>
      </c>
      <c r="O164" s="15">
        <v>10</v>
      </c>
      <c r="P164" s="15"/>
      <c r="Q164" s="15">
        <v>1</v>
      </c>
      <c r="R164" s="15">
        <v>50</v>
      </c>
      <c r="S164" s="15">
        <v>150</v>
      </c>
      <c r="T164" s="15"/>
      <c r="U164" s="15">
        <v>10</v>
      </c>
      <c r="V164" s="15">
        <v>25</v>
      </c>
      <c r="W164" s="15" t="s">
        <v>689</v>
      </c>
      <c r="X164" s="15" t="s">
        <v>690</v>
      </c>
      <c r="Y164" s="15"/>
    </row>
    <row r="165" ht="70" customHeight="1" spans="1:25">
      <c r="A165" s="11">
        <v>160</v>
      </c>
      <c r="B165" s="13" t="s">
        <v>32</v>
      </c>
      <c r="C165" s="13" t="s">
        <v>88</v>
      </c>
      <c r="D165" s="13" t="s">
        <v>691</v>
      </c>
      <c r="E165" s="15" t="s">
        <v>676</v>
      </c>
      <c r="F165" s="15" t="s">
        <v>677</v>
      </c>
      <c r="G165" s="15" t="s">
        <v>692</v>
      </c>
      <c r="H165" s="15" t="s">
        <v>693</v>
      </c>
      <c r="I165" s="15" t="s">
        <v>694</v>
      </c>
      <c r="J165" s="29" t="s">
        <v>695</v>
      </c>
      <c r="K165" s="29" t="s">
        <v>696</v>
      </c>
      <c r="L165" s="15" t="s">
        <v>677</v>
      </c>
      <c r="M165" s="14" t="s">
        <v>697</v>
      </c>
      <c r="N165" s="15">
        <v>10</v>
      </c>
      <c r="O165" s="15">
        <v>8</v>
      </c>
      <c r="P165" s="15">
        <v>2</v>
      </c>
      <c r="Q165" s="15">
        <v>3</v>
      </c>
      <c r="R165" s="15">
        <v>500</v>
      </c>
      <c r="S165" s="15">
        <v>2000</v>
      </c>
      <c r="T165" s="15"/>
      <c r="U165" s="15">
        <v>30</v>
      </c>
      <c r="V165" s="15">
        <v>42</v>
      </c>
      <c r="W165" s="15" t="s">
        <v>698</v>
      </c>
      <c r="X165" s="15" t="s">
        <v>699</v>
      </c>
      <c r="Y165" s="16"/>
    </row>
    <row r="166" ht="70" customHeight="1" spans="1:25">
      <c r="A166" s="11">
        <v>161</v>
      </c>
      <c r="B166" s="13" t="s">
        <v>32</v>
      </c>
      <c r="C166" s="13" t="s">
        <v>63</v>
      </c>
      <c r="D166" s="13" t="s">
        <v>64</v>
      </c>
      <c r="E166" s="15" t="s">
        <v>676</v>
      </c>
      <c r="F166" s="15" t="s">
        <v>700</v>
      </c>
      <c r="G166" s="13" t="s">
        <v>701</v>
      </c>
      <c r="H166" s="15" t="s">
        <v>600</v>
      </c>
      <c r="I166" s="15" t="s">
        <v>702</v>
      </c>
      <c r="J166" s="29" t="s">
        <v>703</v>
      </c>
      <c r="K166" s="29" t="s">
        <v>704</v>
      </c>
      <c r="L166" s="15" t="s">
        <v>700</v>
      </c>
      <c r="M166" s="14" t="s">
        <v>705</v>
      </c>
      <c r="N166" s="15">
        <v>9</v>
      </c>
      <c r="O166" s="15">
        <v>9</v>
      </c>
      <c r="P166" s="15"/>
      <c r="Q166" s="15">
        <v>1</v>
      </c>
      <c r="R166" s="15">
        <v>75</v>
      </c>
      <c r="S166" s="15">
        <v>295</v>
      </c>
      <c r="T166" s="15"/>
      <c r="U166" s="15">
        <v>10</v>
      </c>
      <c r="V166" s="15">
        <v>22</v>
      </c>
      <c r="W166" s="15" t="s">
        <v>706</v>
      </c>
      <c r="X166" s="15" t="s">
        <v>707</v>
      </c>
      <c r="Y166" s="16"/>
    </row>
    <row r="167" ht="70" customHeight="1" spans="1:25">
      <c r="A167" s="11">
        <v>162</v>
      </c>
      <c r="B167" s="13" t="s">
        <v>54</v>
      </c>
      <c r="C167" s="12" t="s">
        <v>55</v>
      </c>
      <c r="D167" s="13" t="s">
        <v>154</v>
      </c>
      <c r="E167" s="15" t="s">
        <v>676</v>
      </c>
      <c r="F167" s="15" t="s">
        <v>700</v>
      </c>
      <c r="G167" s="15" t="s">
        <v>154</v>
      </c>
      <c r="H167" s="15" t="s">
        <v>600</v>
      </c>
      <c r="I167" s="15" t="s">
        <v>708</v>
      </c>
      <c r="J167" s="29" t="s">
        <v>709</v>
      </c>
      <c r="K167" s="29" t="s">
        <v>710</v>
      </c>
      <c r="L167" s="15" t="s">
        <v>700</v>
      </c>
      <c r="M167" s="14" t="s">
        <v>711</v>
      </c>
      <c r="N167" s="15">
        <v>10</v>
      </c>
      <c r="O167" s="15">
        <v>10</v>
      </c>
      <c r="P167" s="15"/>
      <c r="Q167" s="15">
        <v>1</v>
      </c>
      <c r="R167" s="15">
        <v>15</v>
      </c>
      <c r="S167" s="15">
        <v>87</v>
      </c>
      <c r="T167" s="15"/>
      <c r="U167" s="15">
        <v>3</v>
      </c>
      <c r="V167" s="15">
        <v>10</v>
      </c>
      <c r="W167" s="15" t="s">
        <v>712</v>
      </c>
      <c r="X167" s="15" t="s">
        <v>713</v>
      </c>
      <c r="Y167" s="16"/>
    </row>
    <row r="168" ht="70" customHeight="1" spans="1:25">
      <c r="A168" s="11">
        <v>163</v>
      </c>
      <c r="B168" s="13" t="s">
        <v>426</v>
      </c>
      <c r="C168" s="13" t="s">
        <v>426</v>
      </c>
      <c r="D168" s="13" t="s">
        <v>714</v>
      </c>
      <c r="E168" s="15" t="s">
        <v>676</v>
      </c>
      <c r="F168" s="15" t="s">
        <v>700</v>
      </c>
      <c r="G168" s="13" t="s">
        <v>714</v>
      </c>
      <c r="H168" s="15" t="s">
        <v>600</v>
      </c>
      <c r="I168" s="15" t="s">
        <v>715</v>
      </c>
      <c r="J168" s="29" t="s">
        <v>716</v>
      </c>
      <c r="K168" s="29" t="s">
        <v>125</v>
      </c>
      <c r="L168" s="15" t="s">
        <v>700</v>
      </c>
      <c r="M168" s="14" t="s">
        <v>717</v>
      </c>
      <c r="N168" s="15">
        <v>60</v>
      </c>
      <c r="O168" s="15">
        <v>60</v>
      </c>
      <c r="P168" s="15">
        <v>0</v>
      </c>
      <c r="Q168" s="15">
        <v>1</v>
      </c>
      <c r="R168" s="15">
        <v>92</v>
      </c>
      <c r="S168" s="15">
        <v>287</v>
      </c>
      <c r="T168" s="15"/>
      <c r="U168" s="15">
        <v>92</v>
      </c>
      <c r="V168" s="15">
        <v>287</v>
      </c>
      <c r="W168" s="15" t="s">
        <v>718</v>
      </c>
      <c r="X168" s="15" t="s">
        <v>718</v>
      </c>
      <c r="Y168" s="16"/>
    </row>
    <row r="169" ht="84" spans="1:25">
      <c r="A169" s="11">
        <v>164</v>
      </c>
      <c r="B169" s="13" t="s">
        <v>54</v>
      </c>
      <c r="C169" s="12" t="s">
        <v>55</v>
      </c>
      <c r="D169" s="55" t="s">
        <v>56</v>
      </c>
      <c r="E169" s="15" t="s">
        <v>676</v>
      </c>
      <c r="F169" s="15" t="s">
        <v>719</v>
      </c>
      <c r="G169" s="13" t="s">
        <v>720</v>
      </c>
      <c r="H169" s="15" t="s">
        <v>38</v>
      </c>
      <c r="I169" s="15" t="s">
        <v>721</v>
      </c>
      <c r="J169" s="29" t="s">
        <v>463</v>
      </c>
      <c r="K169" s="29" t="s">
        <v>722</v>
      </c>
      <c r="L169" s="15" t="s">
        <v>719</v>
      </c>
      <c r="M169" s="14" t="s">
        <v>723</v>
      </c>
      <c r="N169" s="15">
        <v>50</v>
      </c>
      <c r="O169" s="15">
        <v>50</v>
      </c>
      <c r="P169" s="15"/>
      <c r="Q169" s="15">
        <v>1</v>
      </c>
      <c r="R169" s="15">
        <v>685</v>
      </c>
      <c r="S169" s="15">
        <v>2580</v>
      </c>
      <c r="T169" s="15"/>
      <c r="U169" s="15">
        <v>37</v>
      </c>
      <c r="V169" s="15">
        <v>74</v>
      </c>
      <c r="W169" s="15" t="s">
        <v>724</v>
      </c>
      <c r="X169" s="15" t="s">
        <v>713</v>
      </c>
      <c r="Y169" s="16"/>
    </row>
    <row r="170" ht="70" customHeight="1" spans="1:25">
      <c r="A170" s="11">
        <v>165</v>
      </c>
      <c r="B170" s="13" t="s">
        <v>54</v>
      </c>
      <c r="C170" s="13" t="s">
        <v>725</v>
      </c>
      <c r="D170" s="13" t="s">
        <v>726</v>
      </c>
      <c r="E170" s="15" t="s">
        <v>676</v>
      </c>
      <c r="F170" s="15" t="s">
        <v>719</v>
      </c>
      <c r="G170" s="15" t="s">
        <v>727</v>
      </c>
      <c r="H170" s="15" t="s">
        <v>728</v>
      </c>
      <c r="I170" s="15" t="s">
        <v>729</v>
      </c>
      <c r="J170" s="29" t="s">
        <v>463</v>
      </c>
      <c r="K170" s="29" t="s">
        <v>722</v>
      </c>
      <c r="L170" s="15" t="s">
        <v>719</v>
      </c>
      <c r="M170" s="14" t="s">
        <v>730</v>
      </c>
      <c r="N170" s="15">
        <v>9</v>
      </c>
      <c r="O170" s="15">
        <v>8</v>
      </c>
      <c r="P170" s="15">
        <v>1</v>
      </c>
      <c r="Q170" s="15">
        <v>1</v>
      </c>
      <c r="R170" s="15">
        <v>965</v>
      </c>
      <c r="S170" s="15">
        <v>3656</v>
      </c>
      <c r="T170" s="15"/>
      <c r="U170" s="15">
        <v>42</v>
      </c>
      <c r="V170" s="15">
        <v>89</v>
      </c>
      <c r="W170" s="15" t="s">
        <v>731</v>
      </c>
      <c r="X170" s="15" t="s">
        <v>731</v>
      </c>
      <c r="Y170" s="16"/>
    </row>
    <row r="171" ht="84" spans="1:25">
      <c r="A171" s="11">
        <v>166</v>
      </c>
      <c r="B171" s="13" t="s">
        <v>32</v>
      </c>
      <c r="C171" s="13" t="s">
        <v>63</v>
      </c>
      <c r="D171" s="13" t="s">
        <v>64</v>
      </c>
      <c r="E171" s="15" t="s">
        <v>676</v>
      </c>
      <c r="F171" s="15" t="s">
        <v>719</v>
      </c>
      <c r="G171" s="15" t="s">
        <v>105</v>
      </c>
      <c r="H171" s="15" t="s">
        <v>38</v>
      </c>
      <c r="I171" s="15" t="s">
        <v>732</v>
      </c>
      <c r="J171" s="29" t="s">
        <v>463</v>
      </c>
      <c r="K171" s="29" t="s">
        <v>722</v>
      </c>
      <c r="L171" s="15" t="s">
        <v>719</v>
      </c>
      <c r="M171" s="14" t="s">
        <v>733</v>
      </c>
      <c r="N171" s="15">
        <v>41</v>
      </c>
      <c r="O171" s="15">
        <v>41</v>
      </c>
      <c r="P171" s="15"/>
      <c r="Q171" s="15">
        <v>1</v>
      </c>
      <c r="R171" s="15">
        <v>325</v>
      </c>
      <c r="S171" s="15">
        <v>958</v>
      </c>
      <c r="T171" s="15"/>
      <c r="U171" s="15">
        <v>25</v>
      </c>
      <c r="V171" s="15">
        <v>51</v>
      </c>
      <c r="W171" s="15" t="s">
        <v>734</v>
      </c>
      <c r="X171" s="15" t="s">
        <v>690</v>
      </c>
      <c r="Y171" s="16"/>
    </row>
    <row r="172" ht="70" customHeight="1" spans="1:25">
      <c r="A172" s="11">
        <v>167</v>
      </c>
      <c r="B172" s="13" t="s">
        <v>32</v>
      </c>
      <c r="C172" s="13" t="s">
        <v>88</v>
      </c>
      <c r="D172" s="13" t="s">
        <v>89</v>
      </c>
      <c r="E172" s="13" t="s">
        <v>676</v>
      </c>
      <c r="F172" s="13" t="s">
        <v>735</v>
      </c>
      <c r="G172" s="13" t="s">
        <v>736</v>
      </c>
      <c r="H172" s="13" t="s">
        <v>38</v>
      </c>
      <c r="I172" s="13" t="s">
        <v>737</v>
      </c>
      <c r="J172" s="13">
        <v>2026.1</v>
      </c>
      <c r="K172" s="13">
        <v>2026.12</v>
      </c>
      <c r="L172" s="13" t="s">
        <v>735</v>
      </c>
      <c r="M172" s="27" t="s">
        <v>738</v>
      </c>
      <c r="N172" s="13">
        <v>48</v>
      </c>
      <c r="O172" s="13">
        <v>46</v>
      </c>
      <c r="P172" s="13">
        <v>2</v>
      </c>
      <c r="Q172" s="13">
        <v>1</v>
      </c>
      <c r="R172" s="13">
        <v>113</v>
      </c>
      <c r="S172" s="13">
        <v>286</v>
      </c>
      <c r="T172" s="13"/>
      <c r="U172" s="13">
        <v>12</v>
      </c>
      <c r="V172" s="13">
        <v>43</v>
      </c>
      <c r="W172" s="27" t="s">
        <v>504</v>
      </c>
      <c r="X172" s="27" t="s">
        <v>739</v>
      </c>
      <c r="Y172" s="16"/>
    </row>
    <row r="173" ht="70" customHeight="1" spans="1:25">
      <c r="A173" s="11">
        <v>168</v>
      </c>
      <c r="B173" s="13" t="s">
        <v>32</v>
      </c>
      <c r="C173" s="12" t="s">
        <v>88</v>
      </c>
      <c r="D173" s="12" t="s">
        <v>740</v>
      </c>
      <c r="E173" s="12" t="s">
        <v>676</v>
      </c>
      <c r="F173" s="12" t="s">
        <v>735</v>
      </c>
      <c r="G173" s="12" t="s">
        <v>740</v>
      </c>
      <c r="H173" s="16" t="s">
        <v>38</v>
      </c>
      <c r="I173" s="12" t="s">
        <v>735</v>
      </c>
      <c r="J173" s="13">
        <v>2026.1</v>
      </c>
      <c r="K173" s="13">
        <v>2026.12</v>
      </c>
      <c r="L173" s="12" t="s">
        <v>735</v>
      </c>
      <c r="M173" s="31" t="s">
        <v>741</v>
      </c>
      <c r="N173" s="16">
        <v>98</v>
      </c>
      <c r="O173" s="16">
        <v>98</v>
      </c>
      <c r="P173" s="16"/>
      <c r="Q173" s="16">
        <v>1</v>
      </c>
      <c r="R173" s="16">
        <v>51</v>
      </c>
      <c r="S173" s="16">
        <v>204</v>
      </c>
      <c r="T173" s="16"/>
      <c r="U173" s="16">
        <v>8</v>
      </c>
      <c r="V173" s="16">
        <v>27</v>
      </c>
      <c r="W173" s="12" t="s">
        <v>742</v>
      </c>
      <c r="X173" s="12" t="s">
        <v>743</v>
      </c>
      <c r="Y173" s="16"/>
    </row>
    <row r="174" ht="70" customHeight="1" spans="1:25">
      <c r="A174" s="11">
        <v>169</v>
      </c>
      <c r="B174" s="13" t="s">
        <v>32</v>
      </c>
      <c r="C174" s="12" t="s">
        <v>88</v>
      </c>
      <c r="D174" s="12" t="s">
        <v>744</v>
      </c>
      <c r="E174" s="12" t="s">
        <v>676</v>
      </c>
      <c r="F174" s="12" t="s">
        <v>735</v>
      </c>
      <c r="G174" s="12" t="s">
        <v>745</v>
      </c>
      <c r="H174" s="12" t="s">
        <v>38</v>
      </c>
      <c r="I174" s="12" t="s">
        <v>735</v>
      </c>
      <c r="J174" s="13">
        <v>2026.1</v>
      </c>
      <c r="K174" s="13">
        <v>2026.12</v>
      </c>
      <c r="L174" s="12" t="s">
        <v>735</v>
      </c>
      <c r="M174" s="27" t="s">
        <v>746</v>
      </c>
      <c r="N174" s="16">
        <v>15</v>
      </c>
      <c r="O174" s="16">
        <v>10</v>
      </c>
      <c r="P174" s="16">
        <v>5</v>
      </c>
      <c r="Q174" s="16">
        <v>1</v>
      </c>
      <c r="R174" s="13">
        <v>20</v>
      </c>
      <c r="S174" s="13">
        <v>65</v>
      </c>
      <c r="T174" s="13"/>
      <c r="U174" s="16">
        <v>4</v>
      </c>
      <c r="V174" s="16">
        <v>9</v>
      </c>
      <c r="W174" s="12" t="s">
        <v>742</v>
      </c>
      <c r="X174" s="12" t="s">
        <v>747</v>
      </c>
      <c r="Y174" s="16"/>
    </row>
    <row r="175" ht="70" customHeight="1" spans="1:25">
      <c r="A175" s="11">
        <v>170</v>
      </c>
      <c r="B175" s="13" t="s">
        <v>54</v>
      </c>
      <c r="C175" s="12" t="s">
        <v>55</v>
      </c>
      <c r="D175" s="13" t="s">
        <v>460</v>
      </c>
      <c r="E175" s="13" t="s">
        <v>676</v>
      </c>
      <c r="F175" s="13" t="s">
        <v>735</v>
      </c>
      <c r="G175" s="13" t="s">
        <v>748</v>
      </c>
      <c r="H175" s="13" t="s">
        <v>38</v>
      </c>
      <c r="I175" s="13" t="s">
        <v>749</v>
      </c>
      <c r="J175" s="13">
        <v>2026.1</v>
      </c>
      <c r="K175" s="13">
        <v>2026.12</v>
      </c>
      <c r="L175" s="13" t="s">
        <v>735</v>
      </c>
      <c r="M175" s="27" t="s">
        <v>750</v>
      </c>
      <c r="N175" s="13">
        <v>50</v>
      </c>
      <c r="O175" s="13">
        <v>50</v>
      </c>
      <c r="P175" s="13"/>
      <c r="Q175" s="13">
        <v>1</v>
      </c>
      <c r="R175" s="13">
        <v>22</v>
      </c>
      <c r="S175" s="13">
        <v>95</v>
      </c>
      <c r="T175" s="13"/>
      <c r="U175" s="13">
        <v>3</v>
      </c>
      <c r="V175" s="13">
        <v>7</v>
      </c>
      <c r="W175" s="27" t="s">
        <v>751</v>
      </c>
      <c r="X175" s="15" t="s">
        <v>713</v>
      </c>
      <c r="Y175" s="16"/>
    </row>
    <row r="176" ht="84" spans="1:25">
      <c r="A176" s="11">
        <v>171</v>
      </c>
      <c r="B176" s="13" t="s">
        <v>32</v>
      </c>
      <c r="C176" s="13" t="s">
        <v>88</v>
      </c>
      <c r="D176" s="13" t="s">
        <v>752</v>
      </c>
      <c r="E176" s="13" t="s">
        <v>676</v>
      </c>
      <c r="F176" s="13" t="s">
        <v>735</v>
      </c>
      <c r="G176" s="13" t="s">
        <v>753</v>
      </c>
      <c r="H176" s="13" t="s">
        <v>38</v>
      </c>
      <c r="I176" s="13" t="s">
        <v>754</v>
      </c>
      <c r="J176" s="13">
        <v>2026.1</v>
      </c>
      <c r="K176" s="13">
        <v>2026.12</v>
      </c>
      <c r="L176" s="13" t="s">
        <v>735</v>
      </c>
      <c r="M176" s="27" t="s">
        <v>755</v>
      </c>
      <c r="N176" s="13">
        <v>20</v>
      </c>
      <c r="O176" s="13">
        <v>15</v>
      </c>
      <c r="P176" s="13">
        <v>5</v>
      </c>
      <c r="Q176" s="13">
        <v>1</v>
      </c>
      <c r="R176" s="13">
        <v>71</v>
      </c>
      <c r="S176" s="13">
        <v>225</v>
      </c>
      <c r="T176" s="13"/>
      <c r="U176" s="13">
        <v>9</v>
      </c>
      <c r="V176" s="13">
        <v>26</v>
      </c>
      <c r="W176" s="13" t="s">
        <v>742</v>
      </c>
      <c r="X176" s="13" t="s">
        <v>739</v>
      </c>
      <c r="Y176" s="16"/>
    </row>
    <row r="177" ht="70" customHeight="1" spans="1:25">
      <c r="A177" s="11">
        <v>172</v>
      </c>
      <c r="B177" s="13" t="s">
        <v>54</v>
      </c>
      <c r="C177" s="12" t="s">
        <v>55</v>
      </c>
      <c r="D177" s="55" t="s">
        <v>56</v>
      </c>
      <c r="E177" s="15" t="s">
        <v>676</v>
      </c>
      <c r="F177" s="15" t="s">
        <v>756</v>
      </c>
      <c r="G177" s="13" t="s">
        <v>757</v>
      </c>
      <c r="H177" s="15" t="s">
        <v>38</v>
      </c>
      <c r="I177" s="15" t="s">
        <v>758</v>
      </c>
      <c r="J177" s="29" t="s">
        <v>709</v>
      </c>
      <c r="K177" s="29" t="s">
        <v>759</v>
      </c>
      <c r="L177" s="15" t="s">
        <v>756</v>
      </c>
      <c r="M177" s="14" t="s">
        <v>760</v>
      </c>
      <c r="N177" s="15">
        <v>10</v>
      </c>
      <c r="O177" s="15">
        <v>9</v>
      </c>
      <c r="P177" s="15">
        <v>1</v>
      </c>
      <c r="Q177" s="15">
        <v>1</v>
      </c>
      <c r="R177" s="15">
        <v>10</v>
      </c>
      <c r="S177" s="15">
        <v>40</v>
      </c>
      <c r="T177" s="15"/>
      <c r="U177" s="15">
        <v>4</v>
      </c>
      <c r="V177" s="15">
        <v>8</v>
      </c>
      <c r="W177" s="15" t="s">
        <v>761</v>
      </c>
      <c r="X177" s="15" t="s">
        <v>747</v>
      </c>
      <c r="Y177" s="16"/>
    </row>
    <row r="178" ht="70" customHeight="1" spans="1:25">
      <c r="A178" s="11">
        <v>173</v>
      </c>
      <c r="B178" s="13" t="s">
        <v>32</v>
      </c>
      <c r="C178" s="13" t="s">
        <v>88</v>
      </c>
      <c r="D178" s="13" t="s">
        <v>762</v>
      </c>
      <c r="E178" s="15" t="s">
        <v>676</v>
      </c>
      <c r="F178" s="15" t="s">
        <v>756</v>
      </c>
      <c r="G178" s="15" t="s">
        <v>763</v>
      </c>
      <c r="H178" s="15" t="s">
        <v>764</v>
      </c>
      <c r="I178" s="15" t="s">
        <v>765</v>
      </c>
      <c r="J178" s="29" t="s">
        <v>125</v>
      </c>
      <c r="K178" s="29" t="s">
        <v>722</v>
      </c>
      <c r="L178" s="15" t="s">
        <v>756</v>
      </c>
      <c r="M178" s="14" t="s">
        <v>766</v>
      </c>
      <c r="N178" s="15">
        <v>7</v>
      </c>
      <c r="O178" s="15">
        <v>6</v>
      </c>
      <c r="P178" s="15">
        <v>1</v>
      </c>
      <c r="Q178" s="15">
        <v>1</v>
      </c>
      <c r="R178" s="15">
        <v>20</v>
      </c>
      <c r="S178" s="15">
        <v>80</v>
      </c>
      <c r="T178" s="15"/>
      <c r="U178" s="15">
        <v>2</v>
      </c>
      <c r="V178" s="15">
        <v>3</v>
      </c>
      <c r="W178" s="15" t="s">
        <v>761</v>
      </c>
      <c r="X178" s="15" t="s">
        <v>747</v>
      </c>
      <c r="Y178" s="16"/>
    </row>
    <row r="179" ht="70" customHeight="1" spans="1:25">
      <c r="A179" s="11">
        <v>174</v>
      </c>
      <c r="B179" s="13" t="s">
        <v>54</v>
      </c>
      <c r="C179" s="12" t="s">
        <v>55</v>
      </c>
      <c r="D179" s="55" t="s">
        <v>56</v>
      </c>
      <c r="E179" s="15" t="s">
        <v>676</v>
      </c>
      <c r="F179" s="15" t="s">
        <v>756</v>
      </c>
      <c r="G179" s="15" t="s">
        <v>767</v>
      </c>
      <c r="H179" s="15" t="s">
        <v>38</v>
      </c>
      <c r="I179" s="15" t="s">
        <v>768</v>
      </c>
      <c r="J179" s="29" t="s">
        <v>709</v>
      </c>
      <c r="K179" s="29" t="s">
        <v>759</v>
      </c>
      <c r="L179" s="15" t="s">
        <v>756</v>
      </c>
      <c r="M179" s="14" t="s">
        <v>769</v>
      </c>
      <c r="N179" s="15">
        <v>6</v>
      </c>
      <c r="O179" s="15">
        <v>5</v>
      </c>
      <c r="P179" s="15">
        <v>1</v>
      </c>
      <c r="Q179" s="15">
        <v>1</v>
      </c>
      <c r="R179" s="15">
        <v>10</v>
      </c>
      <c r="S179" s="15">
        <v>40</v>
      </c>
      <c r="T179" s="15"/>
      <c r="U179" s="15">
        <v>2</v>
      </c>
      <c r="V179" s="15">
        <v>4</v>
      </c>
      <c r="W179" s="15" t="s">
        <v>761</v>
      </c>
      <c r="X179" s="15" t="s">
        <v>747</v>
      </c>
      <c r="Y179" s="16"/>
    </row>
    <row r="180" ht="70" customHeight="1" spans="1:25">
      <c r="A180" s="11">
        <v>175</v>
      </c>
      <c r="B180" s="13" t="s">
        <v>54</v>
      </c>
      <c r="C180" s="12" t="s">
        <v>55</v>
      </c>
      <c r="D180" s="55" t="s">
        <v>770</v>
      </c>
      <c r="E180" s="15" t="s">
        <v>676</v>
      </c>
      <c r="F180" s="15" t="s">
        <v>771</v>
      </c>
      <c r="G180" s="13" t="s">
        <v>772</v>
      </c>
      <c r="H180" s="15" t="s">
        <v>236</v>
      </c>
      <c r="I180" s="15" t="s">
        <v>771</v>
      </c>
      <c r="J180" s="29" t="s">
        <v>217</v>
      </c>
      <c r="K180" s="29" t="s">
        <v>530</v>
      </c>
      <c r="L180" s="15" t="s">
        <v>771</v>
      </c>
      <c r="M180" s="14" t="s">
        <v>773</v>
      </c>
      <c r="N180" s="15">
        <v>42</v>
      </c>
      <c r="O180" s="15">
        <v>40</v>
      </c>
      <c r="P180" s="15">
        <v>2</v>
      </c>
      <c r="Q180" s="15">
        <v>1</v>
      </c>
      <c r="R180" s="15">
        <v>776</v>
      </c>
      <c r="S180" s="15">
        <v>3049</v>
      </c>
      <c r="T180" s="15"/>
      <c r="U180" s="15">
        <v>59</v>
      </c>
      <c r="V180" s="15">
        <v>138</v>
      </c>
      <c r="W180" s="15" t="s">
        <v>774</v>
      </c>
      <c r="X180" s="15" t="s">
        <v>713</v>
      </c>
      <c r="Y180" s="16"/>
    </row>
    <row r="181" ht="72" spans="1:25">
      <c r="A181" s="11">
        <v>176</v>
      </c>
      <c r="B181" s="13" t="s">
        <v>32</v>
      </c>
      <c r="C181" s="13" t="s">
        <v>63</v>
      </c>
      <c r="D181" s="13" t="s">
        <v>64</v>
      </c>
      <c r="E181" s="15" t="s">
        <v>676</v>
      </c>
      <c r="F181" s="15" t="s">
        <v>771</v>
      </c>
      <c r="G181" s="15" t="s">
        <v>105</v>
      </c>
      <c r="H181" s="15" t="s">
        <v>775</v>
      </c>
      <c r="I181" s="15" t="s">
        <v>776</v>
      </c>
      <c r="J181" s="15">
        <v>2026.2</v>
      </c>
      <c r="K181" s="15">
        <v>2026</v>
      </c>
      <c r="L181" s="15" t="s">
        <v>771</v>
      </c>
      <c r="M181" s="14" t="s">
        <v>777</v>
      </c>
      <c r="N181" s="15">
        <v>20</v>
      </c>
      <c r="O181" s="15">
        <v>20</v>
      </c>
      <c r="P181" s="15"/>
      <c r="Q181" s="15">
        <v>1</v>
      </c>
      <c r="R181" s="15">
        <v>180</v>
      </c>
      <c r="S181" s="15">
        <v>670</v>
      </c>
      <c r="T181" s="15"/>
      <c r="U181" s="15">
        <v>13</v>
      </c>
      <c r="V181" s="15">
        <v>32</v>
      </c>
      <c r="W181" s="15" t="s">
        <v>778</v>
      </c>
      <c r="X181" s="15" t="s">
        <v>690</v>
      </c>
      <c r="Y181" s="16"/>
    </row>
    <row r="182" ht="70" customHeight="1" spans="1:25">
      <c r="A182" s="11">
        <v>177</v>
      </c>
      <c r="B182" s="13" t="s">
        <v>32</v>
      </c>
      <c r="C182" s="13" t="s">
        <v>63</v>
      </c>
      <c r="D182" s="13" t="s">
        <v>64</v>
      </c>
      <c r="E182" s="15" t="s">
        <v>676</v>
      </c>
      <c r="F182" s="15" t="s">
        <v>771</v>
      </c>
      <c r="G182" s="15" t="s">
        <v>779</v>
      </c>
      <c r="H182" s="15" t="s">
        <v>38</v>
      </c>
      <c r="I182" s="15" t="s">
        <v>780</v>
      </c>
      <c r="J182" s="15">
        <v>2026.3</v>
      </c>
      <c r="K182" s="15">
        <v>2026</v>
      </c>
      <c r="L182" s="15" t="s">
        <v>771</v>
      </c>
      <c r="M182" s="14" t="s">
        <v>781</v>
      </c>
      <c r="N182" s="15">
        <v>20</v>
      </c>
      <c r="O182" s="15">
        <v>20</v>
      </c>
      <c r="P182" s="15"/>
      <c r="Q182" s="15">
        <v>1</v>
      </c>
      <c r="R182" s="15">
        <v>260</v>
      </c>
      <c r="S182" s="15">
        <v>780</v>
      </c>
      <c r="T182" s="15"/>
      <c r="U182" s="15">
        <v>24</v>
      </c>
      <c r="V182" s="15">
        <v>63</v>
      </c>
      <c r="W182" s="15" t="s">
        <v>782</v>
      </c>
      <c r="X182" s="15" t="s">
        <v>690</v>
      </c>
      <c r="Y182" s="16"/>
    </row>
    <row r="183" ht="70" customHeight="1" spans="1:25">
      <c r="A183" s="11">
        <v>178</v>
      </c>
      <c r="B183" s="13" t="s">
        <v>32</v>
      </c>
      <c r="C183" s="13" t="s">
        <v>88</v>
      </c>
      <c r="D183" s="12" t="s">
        <v>783</v>
      </c>
      <c r="E183" s="15" t="s">
        <v>676</v>
      </c>
      <c r="F183" s="15" t="s">
        <v>784</v>
      </c>
      <c r="G183" s="13" t="s">
        <v>785</v>
      </c>
      <c r="H183" s="15" t="s">
        <v>786</v>
      </c>
      <c r="I183" s="15" t="s">
        <v>784</v>
      </c>
      <c r="J183" s="29" t="s">
        <v>125</v>
      </c>
      <c r="K183" s="29" t="s">
        <v>787</v>
      </c>
      <c r="L183" s="15" t="s">
        <v>784</v>
      </c>
      <c r="M183" s="27" t="s">
        <v>788</v>
      </c>
      <c r="N183" s="15">
        <v>98</v>
      </c>
      <c r="O183" s="15">
        <v>98</v>
      </c>
      <c r="P183" s="15"/>
      <c r="Q183" s="15">
        <v>1</v>
      </c>
      <c r="R183" s="15">
        <v>87</v>
      </c>
      <c r="S183" s="15">
        <v>288</v>
      </c>
      <c r="T183" s="15">
        <v>1</v>
      </c>
      <c r="U183" s="15">
        <v>27</v>
      </c>
      <c r="V183" s="15">
        <v>57</v>
      </c>
      <c r="W183" s="12" t="s">
        <v>742</v>
      </c>
      <c r="X183" s="15" t="s">
        <v>789</v>
      </c>
      <c r="Y183" s="16"/>
    </row>
    <row r="184" ht="70" customHeight="1" spans="1:25">
      <c r="A184" s="11">
        <v>179</v>
      </c>
      <c r="B184" s="13" t="s">
        <v>32</v>
      </c>
      <c r="C184" s="13" t="s">
        <v>88</v>
      </c>
      <c r="D184" s="13" t="s">
        <v>790</v>
      </c>
      <c r="E184" s="15" t="s">
        <v>676</v>
      </c>
      <c r="F184" s="15" t="s">
        <v>784</v>
      </c>
      <c r="G184" s="15" t="s">
        <v>791</v>
      </c>
      <c r="H184" s="15" t="s">
        <v>786</v>
      </c>
      <c r="I184" s="15" t="s">
        <v>784</v>
      </c>
      <c r="J184" s="29" t="s">
        <v>792</v>
      </c>
      <c r="K184" s="29" t="s">
        <v>793</v>
      </c>
      <c r="L184" s="15" t="s">
        <v>784</v>
      </c>
      <c r="M184" s="14" t="s">
        <v>794</v>
      </c>
      <c r="N184" s="15">
        <v>95</v>
      </c>
      <c r="O184" s="15">
        <v>95</v>
      </c>
      <c r="P184" s="15"/>
      <c r="Q184" s="15">
        <v>1</v>
      </c>
      <c r="R184" s="15">
        <v>62</v>
      </c>
      <c r="S184" s="15">
        <v>141</v>
      </c>
      <c r="T184" s="15">
        <v>1</v>
      </c>
      <c r="U184" s="15">
        <v>6</v>
      </c>
      <c r="V184" s="15">
        <v>22</v>
      </c>
      <c r="W184" s="12" t="s">
        <v>742</v>
      </c>
      <c r="X184" s="15" t="s">
        <v>789</v>
      </c>
      <c r="Y184" s="16"/>
    </row>
    <row r="185" ht="70" customHeight="1" spans="1:25">
      <c r="A185" s="11">
        <v>180</v>
      </c>
      <c r="B185" s="13" t="s">
        <v>32</v>
      </c>
      <c r="C185" s="13" t="s">
        <v>88</v>
      </c>
      <c r="D185" s="13" t="s">
        <v>795</v>
      </c>
      <c r="E185" s="15" t="s">
        <v>676</v>
      </c>
      <c r="F185" s="15" t="s">
        <v>784</v>
      </c>
      <c r="G185" s="15" t="s">
        <v>796</v>
      </c>
      <c r="H185" s="15" t="s">
        <v>797</v>
      </c>
      <c r="I185" s="15" t="s">
        <v>784</v>
      </c>
      <c r="J185" s="29" t="s">
        <v>709</v>
      </c>
      <c r="K185" s="29" t="s">
        <v>709</v>
      </c>
      <c r="L185" s="15" t="s">
        <v>784</v>
      </c>
      <c r="M185" s="14" t="s">
        <v>798</v>
      </c>
      <c r="N185" s="15">
        <v>50</v>
      </c>
      <c r="O185" s="15">
        <v>50</v>
      </c>
      <c r="P185" s="15"/>
      <c r="Q185" s="15">
        <v>1</v>
      </c>
      <c r="R185" s="15">
        <v>23</v>
      </c>
      <c r="S185" s="15">
        <v>69</v>
      </c>
      <c r="T185" s="15">
        <v>1</v>
      </c>
      <c r="U185" s="15">
        <v>2</v>
      </c>
      <c r="V185" s="15">
        <v>6</v>
      </c>
      <c r="W185" s="12" t="s">
        <v>742</v>
      </c>
      <c r="X185" s="15" t="s">
        <v>789</v>
      </c>
      <c r="Y185" s="16"/>
    </row>
    <row r="186" ht="70" customHeight="1" spans="1:25">
      <c r="A186" s="11">
        <v>181</v>
      </c>
      <c r="B186" s="13" t="s">
        <v>54</v>
      </c>
      <c r="C186" s="13" t="s">
        <v>240</v>
      </c>
      <c r="D186" s="13" t="s">
        <v>799</v>
      </c>
      <c r="E186" s="15" t="s">
        <v>676</v>
      </c>
      <c r="F186" s="15" t="s">
        <v>784</v>
      </c>
      <c r="G186" s="15" t="s">
        <v>800</v>
      </c>
      <c r="H186" s="15" t="s">
        <v>797</v>
      </c>
      <c r="I186" s="15" t="s">
        <v>784</v>
      </c>
      <c r="J186" s="29" t="s">
        <v>124</v>
      </c>
      <c r="K186" s="29" t="s">
        <v>124</v>
      </c>
      <c r="L186" s="15" t="s">
        <v>784</v>
      </c>
      <c r="M186" s="14" t="s">
        <v>801</v>
      </c>
      <c r="N186" s="15">
        <v>30</v>
      </c>
      <c r="O186" s="15">
        <v>30</v>
      </c>
      <c r="P186" s="15"/>
      <c r="Q186" s="15">
        <v>1</v>
      </c>
      <c r="R186" s="15">
        <v>759</v>
      </c>
      <c r="S186" s="15">
        <v>3216</v>
      </c>
      <c r="T186" s="15">
        <v>1</v>
      </c>
      <c r="U186" s="15">
        <v>57</v>
      </c>
      <c r="V186" s="15">
        <v>130</v>
      </c>
      <c r="W186" s="16" t="s">
        <v>802</v>
      </c>
      <c r="X186" s="27" t="s">
        <v>803</v>
      </c>
      <c r="Y186" s="16"/>
    </row>
    <row r="187" ht="70" customHeight="1" spans="1:25">
      <c r="A187" s="11">
        <v>182</v>
      </c>
      <c r="B187" s="13" t="s">
        <v>54</v>
      </c>
      <c r="C187" s="13" t="s">
        <v>240</v>
      </c>
      <c r="D187" s="13" t="s">
        <v>241</v>
      </c>
      <c r="E187" s="15" t="s">
        <v>676</v>
      </c>
      <c r="F187" s="15" t="s">
        <v>784</v>
      </c>
      <c r="G187" s="13" t="s">
        <v>241</v>
      </c>
      <c r="H187" s="15" t="s">
        <v>797</v>
      </c>
      <c r="I187" s="15" t="s">
        <v>784</v>
      </c>
      <c r="J187" s="29" t="s">
        <v>709</v>
      </c>
      <c r="K187" s="29" t="s">
        <v>709</v>
      </c>
      <c r="L187" s="15" t="s">
        <v>784</v>
      </c>
      <c r="M187" s="14" t="s">
        <v>804</v>
      </c>
      <c r="N187" s="15">
        <v>25</v>
      </c>
      <c r="O187" s="15">
        <v>25</v>
      </c>
      <c r="P187" s="15"/>
      <c r="Q187" s="15">
        <v>1</v>
      </c>
      <c r="R187" s="15">
        <v>57</v>
      </c>
      <c r="S187" s="15">
        <v>262</v>
      </c>
      <c r="T187" s="15">
        <v>1</v>
      </c>
      <c r="U187" s="15">
        <v>12</v>
      </c>
      <c r="V187" s="15">
        <v>55</v>
      </c>
      <c r="W187" s="16" t="s">
        <v>802</v>
      </c>
      <c r="X187" s="27" t="s">
        <v>803</v>
      </c>
      <c r="Y187" s="16"/>
    </row>
    <row r="188" ht="70" customHeight="1" spans="1:25">
      <c r="A188" s="11">
        <v>183</v>
      </c>
      <c r="B188" s="13" t="s">
        <v>54</v>
      </c>
      <c r="C188" s="12" t="s">
        <v>55</v>
      </c>
      <c r="D188" s="55" t="s">
        <v>805</v>
      </c>
      <c r="E188" s="15" t="s">
        <v>676</v>
      </c>
      <c r="F188" s="15" t="s">
        <v>806</v>
      </c>
      <c r="G188" s="13" t="s">
        <v>807</v>
      </c>
      <c r="H188" s="15" t="s">
        <v>38</v>
      </c>
      <c r="I188" s="15" t="s">
        <v>808</v>
      </c>
      <c r="J188" s="29" t="s">
        <v>709</v>
      </c>
      <c r="K188" s="29" t="s">
        <v>759</v>
      </c>
      <c r="L188" s="15" t="s">
        <v>806</v>
      </c>
      <c r="M188" s="14" t="s">
        <v>809</v>
      </c>
      <c r="N188" s="15">
        <v>95</v>
      </c>
      <c r="O188" s="15">
        <v>95</v>
      </c>
      <c r="P188" s="15"/>
      <c r="Q188" s="15">
        <v>1</v>
      </c>
      <c r="R188" s="15">
        <v>30</v>
      </c>
      <c r="S188" s="15">
        <v>105</v>
      </c>
      <c r="T188" s="15"/>
      <c r="U188" s="15">
        <v>7</v>
      </c>
      <c r="V188" s="15">
        <v>22</v>
      </c>
      <c r="W188" s="12" t="s">
        <v>742</v>
      </c>
      <c r="X188" s="15" t="s">
        <v>747</v>
      </c>
      <c r="Y188" s="16"/>
    </row>
    <row r="189" ht="70" customHeight="1" spans="1:25">
      <c r="A189" s="11">
        <v>184</v>
      </c>
      <c r="B189" s="13" t="s">
        <v>32</v>
      </c>
      <c r="C189" s="13" t="s">
        <v>88</v>
      </c>
      <c r="D189" s="13" t="s">
        <v>89</v>
      </c>
      <c r="E189" s="15" t="s">
        <v>676</v>
      </c>
      <c r="F189" s="15" t="s">
        <v>806</v>
      </c>
      <c r="G189" s="15" t="s">
        <v>810</v>
      </c>
      <c r="H189" s="15" t="s">
        <v>38</v>
      </c>
      <c r="I189" s="15" t="s">
        <v>806</v>
      </c>
      <c r="J189" s="29" t="s">
        <v>125</v>
      </c>
      <c r="K189" s="29" t="s">
        <v>811</v>
      </c>
      <c r="L189" s="15" t="s">
        <v>806</v>
      </c>
      <c r="M189" s="14" t="s">
        <v>812</v>
      </c>
      <c r="N189" s="15">
        <v>10</v>
      </c>
      <c r="O189" s="15">
        <v>10</v>
      </c>
      <c r="P189" s="15"/>
      <c r="Q189" s="15">
        <v>1</v>
      </c>
      <c r="R189" s="15">
        <v>105</v>
      </c>
      <c r="S189" s="15">
        <v>267</v>
      </c>
      <c r="T189" s="15"/>
      <c r="U189" s="15">
        <v>47</v>
      </c>
      <c r="V189" s="15">
        <v>129</v>
      </c>
      <c r="W189" s="12" t="s">
        <v>742</v>
      </c>
      <c r="X189" s="15" t="s">
        <v>789</v>
      </c>
      <c r="Y189" s="16"/>
    </row>
    <row r="190" ht="70" customHeight="1" spans="1:25">
      <c r="A190" s="11">
        <v>185</v>
      </c>
      <c r="B190" s="13" t="s">
        <v>54</v>
      </c>
      <c r="C190" s="12" t="s">
        <v>55</v>
      </c>
      <c r="D190" s="55" t="s">
        <v>805</v>
      </c>
      <c r="E190" s="15" t="s">
        <v>676</v>
      </c>
      <c r="F190" s="15" t="s">
        <v>806</v>
      </c>
      <c r="G190" s="13" t="s">
        <v>813</v>
      </c>
      <c r="H190" s="15" t="s">
        <v>38</v>
      </c>
      <c r="I190" s="15" t="s">
        <v>806</v>
      </c>
      <c r="J190" s="29" t="s">
        <v>709</v>
      </c>
      <c r="K190" s="29" t="s">
        <v>792</v>
      </c>
      <c r="L190" s="15" t="s">
        <v>806</v>
      </c>
      <c r="M190" s="14" t="s">
        <v>814</v>
      </c>
      <c r="N190" s="15">
        <v>95</v>
      </c>
      <c r="O190" s="15">
        <v>95</v>
      </c>
      <c r="P190" s="15"/>
      <c r="Q190" s="15">
        <v>2</v>
      </c>
      <c r="R190" s="15">
        <v>50</v>
      </c>
      <c r="S190" s="15">
        <v>196</v>
      </c>
      <c r="T190" s="15"/>
      <c r="U190" s="15">
        <v>9</v>
      </c>
      <c r="V190" s="15">
        <v>28</v>
      </c>
      <c r="W190" s="27" t="s">
        <v>751</v>
      </c>
      <c r="X190" s="15" t="s">
        <v>713</v>
      </c>
      <c r="Y190" s="16"/>
    </row>
    <row r="191" ht="70" customHeight="1" spans="1:25">
      <c r="A191" s="11">
        <v>186</v>
      </c>
      <c r="B191" s="13" t="s">
        <v>426</v>
      </c>
      <c r="C191" s="13" t="s">
        <v>426</v>
      </c>
      <c r="D191" s="13" t="s">
        <v>815</v>
      </c>
      <c r="E191" s="15" t="s">
        <v>676</v>
      </c>
      <c r="F191" s="15" t="s">
        <v>816</v>
      </c>
      <c r="G191" s="13" t="s">
        <v>815</v>
      </c>
      <c r="H191" s="15" t="s">
        <v>600</v>
      </c>
      <c r="I191" s="15" t="s">
        <v>816</v>
      </c>
      <c r="J191" s="29" t="s">
        <v>817</v>
      </c>
      <c r="K191" s="29" t="s">
        <v>716</v>
      </c>
      <c r="L191" s="15" t="s">
        <v>816</v>
      </c>
      <c r="M191" s="14" t="s">
        <v>818</v>
      </c>
      <c r="N191" s="15">
        <v>26</v>
      </c>
      <c r="O191" s="15">
        <v>26</v>
      </c>
      <c r="P191" s="15">
        <v>0</v>
      </c>
      <c r="Q191" s="15">
        <v>1</v>
      </c>
      <c r="R191" s="15">
        <v>6</v>
      </c>
      <c r="S191" s="15">
        <v>20</v>
      </c>
      <c r="T191" s="15">
        <v>1</v>
      </c>
      <c r="U191" s="15">
        <v>6</v>
      </c>
      <c r="V191" s="15">
        <v>20</v>
      </c>
      <c r="W191" s="15" t="s">
        <v>819</v>
      </c>
      <c r="X191" s="15" t="s">
        <v>819</v>
      </c>
      <c r="Y191" s="16"/>
    </row>
    <row r="192" ht="70" customHeight="1" spans="1:25">
      <c r="A192" s="11">
        <v>187</v>
      </c>
      <c r="B192" s="13" t="s">
        <v>32</v>
      </c>
      <c r="C192" s="13" t="s">
        <v>88</v>
      </c>
      <c r="D192" s="13" t="s">
        <v>795</v>
      </c>
      <c r="E192" s="15" t="s">
        <v>676</v>
      </c>
      <c r="F192" s="15" t="s">
        <v>816</v>
      </c>
      <c r="G192" s="15" t="s">
        <v>820</v>
      </c>
      <c r="H192" s="15" t="s">
        <v>600</v>
      </c>
      <c r="I192" s="15" t="s">
        <v>816</v>
      </c>
      <c r="J192" s="29" t="s">
        <v>124</v>
      </c>
      <c r="K192" s="29" t="s">
        <v>709</v>
      </c>
      <c r="L192" s="15" t="s">
        <v>816</v>
      </c>
      <c r="M192" s="14" t="s">
        <v>821</v>
      </c>
      <c r="N192" s="15">
        <v>7</v>
      </c>
      <c r="O192" s="15">
        <v>7</v>
      </c>
      <c r="P192" s="15"/>
      <c r="Q192" s="15">
        <v>1</v>
      </c>
      <c r="R192" s="15">
        <v>485</v>
      </c>
      <c r="S192" s="15">
        <v>1859</v>
      </c>
      <c r="T192" s="15">
        <v>1</v>
      </c>
      <c r="U192" s="15">
        <v>54</v>
      </c>
      <c r="V192" s="15">
        <v>149</v>
      </c>
      <c r="W192" s="12" t="s">
        <v>742</v>
      </c>
      <c r="X192" s="15" t="s">
        <v>822</v>
      </c>
      <c r="Y192" s="16"/>
    </row>
    <row r="193" ht="70" customHeight="1" spans="1:25">
      <c r="A193" s="11">
        <v>188</v>
      </c>
      <c r="B193" s="13" t="s">
        <v>32</v>
      </c>
      <c r="C193" s="13" t="s">
        <v>88</v>
      </c>
      <c r="D193" s="13" t="s">
        <v>89</v>
      </c>
      <c r="E193" s="15" t="s">
        <v>676</v>
      </c>
      <c r="F193" s="15" t="s">
        <v>816</v>
      </c>
      <c r="G193" s="15" t="s">
        <v>823</v>
      </c>
      <c r="H193" s="15" t="s">
        <v>600</v>
      </c>
      <c r="I193" s="15" t="s">
        <v>816</v>
      </c>
      <c r="J193" s="29" t="s">
        <v>124</v>
      </c>
      <c r="K193" s="29" t="s">
        <v>787</v>
      </c>
      <c r="L193" s="15" t="s">
        <v>816</v>
      </c>
      <c r="M193" s="14" t="s">
        <v>824</v>
      </c>
      <c r="N193" s="15">
        <v>4</v>
      </c>
      <c r="O193" s="15">
        <v>4</v>
      </c>
      <c r="P193" s="15"/>
      <c r="Q193" s="15">
        <v>1</v>
      </c>
      <c r="R193" s="15">
        <v>485</v>
      </c>
      <c r="S193" s="15">
        <v>1859</v>
      </c>
      <c r="T193" s="15">
        <v>1</v>
      </c>
      <c r="U193" s="15">
        <v>54</v>
      </c>
      <c r="V193" s="15">
        <v>149</v>
      </c>
      <c r="W193" s="12" t="s">
        <v>742</v>
      </c>
      <c r="X193" s="15" t="s">
        <v>789</v>
      </c>
      <c r="Y193" s="16"/>
    </row>
    <row r="194" ht="70" customHeight="1" spans="1:25">
      <c r="A194" s="11">
        <v>189</v>
      </c>
      <c r="B194" s="13" t="s">
        <v>32</v>
      </c>
      <c r="C194" s="13" t="s">
        <v>88</v>
      </c>
      <c r="D194" s="13" t="s">
        <v>795</v>
      </c>
      <c r="E194" s="15" t="s">
        <v>676</v>
      </c>
      <c r="F194" s="15" t="s">
        <v>816</v>
      </c>
      <c r="G194" s="15" t="s">
        <v>825</v>
      </c>
      <c r="H194" s="15" t="s">
        <v>38</v>
      </c>
      <c r="I194" s="15" t="s">
        <v>816</v>
      </c>
      <c r="J194" s="29" t="s">
        <v>124</v>
      </c>
      <c r="K194" s="29" t="s">
        <v>787</v>
      </c>
      <c r="L194" s="15" t="s">
        <v>816</v>
      </c>
      <c r="M194" s="14" t="s">
        <v>826</v>
      </c>
      <c r="N194" s="15">
        <v>20</v>
      </c>
      <c r="O194" s="15">
        <v>20</v>
      </c>
      <c r="P194" s="15"/>
      <c r="Q194" s="15">
        <v>1</v>
      </c>
      <c r="R194" s="15">
        <v>485</v>
      </c>
      <c r="S194" s="15">
        <v>1859</v>
      </c>
      <c r="T194" s="15">
        <v>1</v>
      </c>
      <c r="U194" s="15">
        <v>54</v>
      </c>
      <c r="V194" s="15">
        <v>149</v>
      </c>
      <c r="W194" s="12" t="s">
        <v>742</v>
      </c>
      <c r="X194" s="15" t="s">
        <v>789</v>
      </c>
      <c r="Y194" s="16"/>
    </row>
    <row r="195" ht="70" customHeight="1" spans="1:25">
      <c r="A195" s="11">
        <v>190</v>
      </c>
      <c r="B195" s="13" t="s">
        <v>32</v>
      </c>
      <c r="C195" s="13" t="s">
        <v>88</v>
      </c>
      <c r="D195" s="13" t="s">
        <v>89</v>
      </c>
      <c r="E195" s="15" t="s">
        <v>676</v>
      </c>
      <c r="F195" s="15" t="s">
        <v>816</v>
      </c>
      <c r="G195" s="15" t="s">
        <v>827</v>
      </c>
      <c r="H195" s="15" t="s">
        <v>38</v>
      </c>
      <c r="I195" s="15" t="s">
        <v>816</v>
      </c>
      <c r="J195" s="29" t="s">
        <v>124</v>
      </c>
      <c r="K195" s="29" t="s">
        <v>125</v>
      </c>
      <c r="L195" s="15" t="s">
        <v>816</v>
      </c>
      <c r="M195" s="14" t="s">
        <v>828</v>
      </c>
      <c r="N195" s="15">
        <v>8</v>
      </c>
      <c r="O195" s="15">
        <v>8</v>
      </c>
      <c r="P195" s="15"/>
      <c r="Q195" s="15">
        <v>1</v>
      </c>
      <c r="R195" s="15">
        <v>485</v>
      </c>
      <c r="S195" s="15">
        <v>1859</v>
      </c>
      <c r="T195" s="15">
        <v>1</v>
      </c>
      <c r="U195" s="15">
        <v>54</v>
      </c>
      <c r="V195" s="15">
        <v>149</v>
      </c>
      <c r="W195" s="12" t="s">
        <v>742</v>
      </c>
      <c r="X195" s="15" t="s">
        <v>789</v>
      </c>
      <c r="Y195" s="16"/>
    </row>
    <row r="196" ht="70" customHeight="1" spans="1:25">
      <c r="A196" s="11">
        <v>191</v>
      </c>
      <c r="B196" s="13" t="s">
        <v>32</v>
      </c>
      <c r="C196" s="13" t="s">
        <v>88</v>
      </c>
      <c r="D196" s="55" t="s">
        <v>89</v>
      </c>
      <c r="E196" s="12" t="s">
        <v>676</v>
      </c>
      <c r="F196" s="12" t="s">
        <v>829</v>
      </c>
      <c r="G196" s="13" t="s">
        <v>830</v>
      </c>
      <c r="H196" s="15" t="s">
        <v>38</v>
      </c>
      <c r="I196" s="15" t="s">
        <v>831</v>
      </c>
      <c r="J196" s="29" t="s">
        <v>832</v>
      </c>
      <c r="K196" s="29" t="s">
        <v>833</v>
      </c>
      <c r="L196" s="12" t="s">
        <v>829</v>
      </c>
      <c r="M196" s="27" t="s">
        <v>834</v>
      </c>
      <c r="N196" s="15">
        <v>20</v>
      </c>
      <c r="O196" s="12">
        <v>15</v>
      </c>
      <c r="P196" s="12">
        <v>5</v>
      </c>
      <c r="Q196" s="12">
        <v>1</v>
      </c>
      <c r="R196" s="12">
        <v>155</v>
      </c>
      <c r="S196" s="12">
        <v>380</v>
      </c>
      <c r="T196" s="15"/>
      <c r="U196" s="12">
        <v>15</v>
      </c>
      <c r="V196" s="12">
        <v>36</v>
      </c>
      <c r="W196" s="15" t="s">
        <v>835</v>
      </c>
      <c r="X196" s="15" t="s">
        <v>836</v>
      </c>
      <c r="Y196" s="16"/>
    </row>
    <row r="197" ht="70" customHeight="1" spans="1:25">
      <c r="A197" s="11">
        <v>192</v>
      </c>
      <c r="B197" s="13" t="s">
        <v>32</v>
      </c>
      <c r="C197" s="13" t="s">
        <v>88</v>
      </c>
      <c r="D197" s="55" t="s">
        <v>89</v>
      </c>
      <c r="E197" s="12" t="s">
        <v>676</v>
      </c>
      <c r="F197" s="12" t="s">
        <v>829</v>
      </c>
      <c r="G197" s="15" t="s">
        <v>837</v>
      </c>
      <c r="H197" s="15" t="s">
        <v>38</v>
      </c>
      <c r="I197" s="15" t="s">
        <v>838</v>
      </c>
      <c r="J197" s="29" t="s">
        <v>832</v>
      </c>
      <c r="K197" s="29" t="s">
        <v>833</v>
      </c>
      <c r="L197" s="12" t="s">
        <v>829</v>
      </c>
      <c r="M197" s="14" t="s">
        <v>839</v>
      </c>
      <c r="N197" s="15">
        <v>20</v>
      </c>
      <c r="O197" s="12">
        <v>15</v>
      </c>
      <c r="P197" s="12">
        <v>5</v>
      </c>
      <c r="Q197" s="12">
        <v>1</v>
      </c>
      <c r="R197" s="12">
        <v>100</v>
      </c>
      <c r="S197" s="12">
        <v>300</v>
      </c>
      <c r="T197" s="15"/>
      <c r="U197" s="12">
        <v>10</v>
      </c>
      <c r="V197" s="12">
        <v>30</v>
      </c>
      <c r="W197" s="15" t="s">
        <v>835</v>
      </c>
      <c r="X197" s="15" t="s">
        <v>836</v>
      </c>
      <c r="Y197" s="16"/>
    </row>
    <row r="198" ht="70" customHeight="1" spans="1:25">
      <c r="A198" s="11">
        <v>193</v>
      </c>
      <c r="B198" s="13" t="s">
        <v>54</v>
      </c>
      <c r="C198" s="12" t="s">
        <v>55</v>
      </c>
      <c r="D198" s="13" t="s">
        <v>56</v>
      </c>
      <c r="E198" s="12" t="s">
        <v>676</v>
      </c>
      <c r="F198" s="12" t="s">
        <v>829</v>
      </c>
      <c r="G198" s="15" t="s">
        <v>840</v>
      </c>
      <c r="H198" s="15" t="s">
        <v>841</v>
      </c>
      <c r="I198" s="15" t="s">
        <v>842</v>
      </c>
      <c r="J198" s="29" t="s">
        <v>832</v>
      </c>
      <c r="K198" s="29" t="s">
        <v>833</v>
      </c>
      <c r="L198" s="12" t="s">
        <v>829</v>
      </c>
      <c r="M198" s="14" t="s">
        <v>843</v>
      </c>
      <c r="N198" s="15">
        <v>35</v>
      </c>
      <c r="O198" s="12">
        <v>30</v>
      </c>
      <c r="P198" s="12">
        <v>5</v>
      </c>
      <c r="Q198" s="12">
        <v>1</v>
      </c>
      <c r="R198" s="12">
        <v>68</v>
      </c>
      <c r="S198" s="12">
        <v>129</v>
      </c>
      <c r="T198" s="15"/>
      <c r="U198" s="12">
        <v>9</v>
      </c>
      <c r="V198" s="12">
        <v>28</v>
      </c>
      <c r="W198" s="15" t="s">
        <v>844</v>
      </c>
      <c r="X198" s="15" t="s">
        <v>844</v>
      </c>
      <c r="Y198" s="16"/>
    </row>
    <row r="199" ht="70" customHeight="1" spans="1:25">
      <c r="A199" s="11">
        <v>194</v>
      </c>
      <c r="B199" s="13" t="s">
        <v>32</v>
      </c>
      <c r="C199" s="13" t="s">
        <v>63</v>
      </c>
      <c r="D199" s="13" t="s">
        <v>541</v>
      </c>
      <c r="E199" s="13" t="s">
        <v>676</v>
      </c>
      <c r="F199" s="13" t="s">
        <v>829</v>
      </c>
      <c r="G199" s="15" t="s">
        <v>845</v>
      </c>
      <c r="H199" s="15" t="s">
        <v>841</v>
      </c>
      <c r="I199" s="15" t="s">
        <v>846</v>
      </c>
      <c r="J199" s="29" t="s">
        <v>832</v>
      </c>
      <c r="K199" s="29" t="s">
        <v>833</v>
      </c>
      <c r="L199" s="12" t="s">
        <v>829</v>
      </c>
      <c r="M199" s="14" t="s">
        <v>847</v>
      </c>
      <c r="N199" s="15">
        <v>15</v>
      </c>
      <c r="O199" s="13">
        <v>10</v>
      </c>
      <c r="P199" s="13">
        <v>5</v>
      </c>
      <c r="Q199" s="13">
        <v>2</v>
      </c>
      <c r="R199" s="13">
        <v>160</v>
      </c>
      <c r="S199" s="13">
        <v>320</v>
      </c>
      <c r="T199" s="15"/>
      <c r="U199" s="13">
        <v>22</v>
      </c>
      <c r="V199" s="13">
        <v>36</v>
      </c>
      <c r="W199" s="13" t="s">
        <v>848</v>
      </c>
      <c r="X199" s="13" t="s">
        <v>849</v>
      </c>
      <c r="Y199" s="16"/>
    </row>
    <row r="200" ht="70" customHeight="1" spans="1:25">
      <c r="A200" s="11">
        <v>195</v>
      </c>
      <c r="B200" s="13" t="s">
        <v>32</v>
      </c>
      <c r="C200" s="13" t="s">
        <v>63</v>
      </c>
      <c r="D200" s="13" t="s">
        <v>541</v>
      </c>
      <c r="E200" s="15" t="s">
        <v>676</v>
      </c>
      <c r="F200" s="15" t="s">
        <v>850</v>
      </c>
      <c r="G200" s="13" t="s">
        <v>851</v>
      </c>
      <c r="H200" s="15" t="s">
        <v>841</v>
      </c>
      <c r="I200" s="13" t="s">
        <v>852</v>
      </c>
      <c r="J200" s="29" t="s">
        <v>853</v>
      </c>
      <c r="K200" s="29" t="s">
        <v>854</v>
      </c>
      <c r="L200" s="15" t="s">
        <v>850</v>
      </c>
      <c r="M200" s="14" t="s">
        <v>855</v>
      </c>
      <c r="N200" s="15">
        <v>17</v>
      </c>
      <c r="O200" s="15">
        <v>17</v>
      </c>
      <c r="P200" s="15"/>
      <c r="Q200" s="15">
        <v>1</v>
      </c>
      <c r="R200" s="15">
        <v>98</v>
      </c>
      <c r="S200" s="15">
        <v>314</v>
      </c>
      <c r="T200" s="15"/>
      <c r="U200" s="15">
        <v>4</v>
      </c>
      <c r="V200" s="15">
        <v>10</v>
      </c>
      <c r="W200" s="15" t="s">
        <v>689</v>
      </c>
      <c r="X200" s="15" t="s">
        <v>690</v>
      </c>
      <c r="Y200" s="16"/>
    </row>
    <row r="201" ht="70" customHeight="1" spans="1:25">
      <c r="A201" s="11">
        <v>196</v>
      </c>
      <c r="B201" s="13" t="s">
        <v>32</v>
      </c>
      <c r="C201" s="13" t="s">
        <v>63</v>
      </c>
      <c r="D201" s="13" t="s">
        <v>541</v>
      </c>
      <c r="E201" s="15" t="s">
        <v>676</v>
      </c>
      <c r="F201" s="15" t="s">
        <v>850</v>
      </c>
      <c r="G201" s="15" t="s">
        <v>856</v>
      </c>
      <c r="H201" s="15" t="s">
        <v>841</v>
      </c>
      <c r="I201" s="15" t="s">
        <v>857</v>
      </c>
      <c r="J201" s="29" t="s">
        <v>858</v>
      </c>
      <c r="K201" s="29" t="s">
        <v>859</v>
      </c>
      <c r="L201" s="15" t="s">
        <v>850</v>
      </c>
      <c r="M201" s="14" t="s">
        <v>860</v>
      </c>
      <c r="N201" s="15">
        <v>2.75</v>
      </c>
      <c r="O201" s="15">
        <v>2.75</v>
      </c>
      <c r="P201" s="15"/>
      <c r="Q201" s="15">
        <v>1</v>
      </c>
      <c r="R201" s="15">
        <v>34</v>
      </c>
      <c r="S201" s="15">
        <v>154</v>
      </c>
      <c r="T201" s="15"/>
      <c r="U201" s="15">
        <v>2</v>
      </c>
      <c r="V201" s="15">
        <v>4</v>
      </c>
      <c r="W201" s="15" t="s">
        <v>689</v>
      </c>
      <c r="X201" s="15" t="s">
        <v>690</v>
      </c>
      <c r="Y201" s="16"/>
    </row>
    <row r="202" ht="70" customHeight="1" spans="1:25">
      <c r="A202" s="11">
        <v>197</v>
      </c>
      <c r="B202" s="13" t="s">
        <v>32</v>
      </c>
      <c r="C202" s="13" t="s">
        <v>63</v>
      </c>
      <c r="D202" s="13" t="s">
        <v>541</v>
      </c>
      <c r="E202" s="15" t="s">
        <v>676</v>
      </c>
      <c r="F202" s="15" t="s">
        <v>850</v>
      </c>
      <c r="G202" s="15" t="s">
        <v>856</v>
      </c>
      <c r="H202" s="15" t="s">
        <v>841</v>
      </c>
      <c r="I202" s="15" t="s">
        <v>861</v>
      </c>
      <c r="J202" s="29" t="s">
        <v>862</v>
      </c>
      <c r="K202" s="29" t="s">
        <v>863</v>
      </c>
      <c r="L202" s="15" t="s">
        <v>850</v>
      </c>
      <c r="M202" s="14" t="s">
        <v>864</v>
      </c>
      <c r="N202" s="15">
        <v>2.3</v>
      </c>
      <c r="O202" s="15">
        <v>2.3</v>
      </c>
      <c r="P202" s="15"/>
      <c r="Q202" s="15">
        <v>1</v>
      </c>
      <c r="R202" s="15">
        <v>25</v>
      </c>
      <c r="S202" s="15">
        <v>98</v>
      </c>
      <c r="T202" s="15"/>
      <c r="U202" s="15">
        <v>1</v>
      </c>
      <c r="V202" s="15">
        <v>3</v>
      </c>
      <c r="W202" s="15" t="s">
        <v>689</v>
      </c>
      <c r="X202" s="15" t="s">
        <v>690</v>
      </c>
      <c r="Y202" s="16"/>
    </row>
    <row r="203" ht="70" customHeight="1" spans="1:25">
      <c r="A203" s="11">
        <v>198</v>
      </c>
      <c r="B203" s="13" t="s">
        <v>32</v>
      </c>
      <c r="C203" s="13" t="s">
        <v>63</v>
      </c>
      <c r="D203" s="13" t="s">
        <v>541</v>
      </c>
      <c r="E203" s="15" t="s">
        <v>676</v>
      </c>
      <c r="F203" s="15" t="s">
        <v>850</v>
      </c>
      <c r="G203" s="15" t="s">
        <v>865</v>
      </c>
      <c r="H203" s="15" t="s">
        <v>841</v>
      </c>
      <c r="I203" s="15" t="s">
        <v>866</v>
      </c>
      <c r="J203" s="29" t="s">
        <v>867</v>
      </c>
      <c r="K203" s="29" t="s">
        <v>868</v>
      </c>
      <c r="L203" s="15" t="s">
        <v>850</v>
      </c>
      <c r="M203" s="14" t="s">
        <v>869</v>
      </c>
      <c r="N203" s="15">
        <v>5.5</v>
      </c>
      <c r="O203" s="15">
        <v>5.5</v>
      </c>
      <c r="P203" s="15"/>
      <c r="Q203" s="15">
        <v>1</v>
      </c>
      <c r="R203" s="15">
        <v>55</v>
      </c>
      <c r="S203" s="15">
        <v>206</v>
      </c>
      <c r="T203" s="15"/>
      <c r="U203" s="15">
        <v>2</v>
      </c>
      <c r="V203" s="15">
        <v>6</v>
      </c>
      <c r="W203" s="15" t="s">
        <v>689</v>
      </c>
      <c r="X203" s="15" t="s">
        <v>690</v>
      </c>
      <c r="Y203" s="16"/>
    </row>
    <row r="204" ht="70" customHeight="1" spans="1:25">
      <c r="A204" s="11">
        <v>199</v>
      </c>
      <c r="B204" s="13" t="s">
        <v>32</v>
      </c>
      <c r="C204" s="13" t="s">
        <v>88</v>
      </c>
      <c r="D204" s="13" t="s">
        <v>89</v>
      </c>
      <c r="E204" s="15" t="s">
        <v>676</v>
      </c>
      <c r="F204" s="15" t="s">
        <v>870</v>
      </c>
      <c r="G204" s="13" t="s">
        <v>871</v>
      </c>
      <c r="H204" s="15" t="s">
        <v>38</v>
      </c>
      <c r="I204" s="15" t="s">
        <v>872</v>
      </c>
      <c r="J204" s="29" t="s">
        <v>159</v>
      </c>
      <c r="K204" s="29" t="s">
        <v>873</v>
      </c>
      <c r="L204" s="15" t="s">
        <v>870</v>
      </c>
      <c r="M204" s="14" t="s">
        <v>874</v>
      </c>
      <c r="N204" s="15">
        <v>75</v>
      </c>
      <c r="O204" s="15">
        <v>65</v>
      </c>
      <c r="P204" s="15">
        <v>10</v>
      </c>
      <c r="Q204" s="15">
        <v>1</v>
      </c>
      <c r="R204" s="15">
        <v>55</v>
      </c>
      <c r="S204" s="15">
        <v>550</v>
      </c>
      <c r="T204" s="15"/>
      <c r="U204" s="15">
        <v>10</v>
      </c>
      <c r="V204" s="15">
        <v>18</v>
      </c>
      <c r="W204" s="13" t="s">
        <v>875</v>
      </c>
      <c r="X204" s="13" t="s">
        <v>684</v>
      </c>
      <c r="Y204" s="16"/>
    </row>
    <row r="205" ht="70" customHeight="1" spans="1:25">
      <c r="A205" s="11">
        <v>200</v>
      </c>
      <c r="B205" s="13" t="s">
        <v>54</v>
      </c>
      <c r="C205" s="12" t="s">
        <v>55</v>
      </c>
      <c r="D205" s="13" t="s">
        <v>56</v>
      </c>
      <c r="E205" s="15" t="s">
        <v>676</v>
      </c>
      <c r="F205" s="15" t="s">
        <v>870</v>
      </c>
      <c r="G205" s="15" t="s">
        <v>876</v>
      </c>
      <c r="H205" s="15" t="s">
        <v>38</v>
      </c>
      <c r="I205" s="15" t="s">
        <v>877</v>
      </c>
      <c r="J205" s="29" t="s">
        <v>873</v>
      </c>
      <c r="K205" s="29" t="s">
        <v>41</v>
      </c>
      <c r="L205" s="15" t="s">
        <v>870</v>
      </c>
      <c r="M205" s="14" t="s">
        <v>878</v>
      </c>
      <c r="N205" s="15">
        <v>70</v>
      </c>
      <c r="O205" s="15">
        <v>50</v>
      </c>
      <c r="P205" s="15">
        <v>20</v>
      </c>
      <c r="Q205" s="15">
        <v>1</v>
      </c>
      <c r="R205" s="15">
        <v>115</v>
      </c>
      <c r="S205" s="15">
        <v>450</v>
      </c>
      <c r="T205" s="15"/>
      <c r="U205" s="15">
        <v>8</v>
      </c>
      <c r="V205" s="15">
        <v>16</v>
      </c>
      <c r="W205" s="15" t="s">
        <v>879</v>
      </c>
      <c r="X205" s="15" t="s">
        <v>880</v>
      </c>
      <c r="Y205" s="16"/>
    </row>
    <row r="206" ht="72" spans="1:25">
      <c r="A206" s="11">
        <v>201</v>
      </c>
      <c r="B206" s="13" t="s">
        <v>32</v>
      </c>
      <c r="C206" s="12" t="s">
        <v>63</v>
      </c>
      <c r="D206" s="13" t="s">
        <v>881</v>
      </c>
      <c r="E206" s="15" t="s">
        <v>676</v>
      </c>
      <c r="F206" s="15" t="s">
        <v>870</v>
      </c>
      <c r="G206" s="15" t="s">
        <v>168</v>
      </c>
      <c r="H206" s="15" t="s">
        <v>882</v>
      </c>
      <c r="I206" s="15" t="s">
        <v>883</v>
      </c>
      <c r="J206" s="29" t="s">
        <v>159</v>
      </c>
      <c r="K206" s="29" t="s">
        <v>884</v>
      </c>
      <c r="L206" s="15" t="s">
        <v>870</v>
      </c>
      <c r="M206" s="14" t="s">
        <v>885</v>
      </c>
      <c r="N206" s="15">
        <v>6</v>
      </c>
      <c r="O206" s="15">
        <v>4</v>
      </c>
      <c r="P206" s="15">
        <v>2</v>
      </c>
      <c r="Q206" s="15">
        <v>1</v>
      </c>
      <c r="R206" s="15">
        <v>180</v>
      </c>
      <c r="S206" s="15">
        <v>610</v>
      </c>
      <c r="T206" s="15"/>
      <c r="U206" s="15">
        <v>12</v>
      </c>
      <c r="V206" s="15">
        <v>35</v>
      </c>
      <c r="W206" s="13" t="s">
        <v>689</v>
      </c>
      <c r="X206" s="13" t="s">
        <v>849</v>
      </c>
      <c r="Y206" s="16"/>
    </row>
    <row r="207" ht="70" customHeight="1" spans="1:25">
      <c r="A207" s="11">
        <v>202</v>
      </c>
      <c r="B207" s="13" t="s">
        <v>32</v>
      </c>
      <c r="C207" s="12" t="s">
        <v>63</v>
      </c>
      <c r="D207" s="13" t="s">
        <v>64</v>
      </c>
      <c r="E207" s="15" t="s">
        <v>676</v>
      </c>
      <c r="F207" s="15" t="s">
        <v>886</v>
      </c>
      <c r="G207" s="15" t="s">
        <v>887</v>
      </c>
      <c r="H207" s="15" t="s">
        <v>600</v>
      </c>
      <c r="I207" s="15" t="s">
        <v>888</v>
      </c>
      <c r="J207" s="29" t="s">
        <v>218</v>
      </c>
      <c r="K207" s="29" t="s">
        <v>79</v>
      </c>
      <c r="L207" s="15" t="s">
        <v>886</v>
      </c>
      <c r="M207" s="14" t="s">
        <v>889</v>
      </c>
      <c r="N207" s="15">
        <v>30</v>
      </c>
      <c r="O207" s="15">
        <v>25</v>
      </c>
      <c r="P207" s="15">
        <v>5</v>
      </c>
      <c r="Q207" s="15">
        <v>1</v>
      </c>
      <c r="R207" s="15">
        <v>215</v>
      </c>
      <c r="S207" s="15">
        <v>1165</v>
      </c>
      <c r="T207" s="15"/>
      <c r="U207" s="15">
        <v>3</v>
      </c>
      <c r="V207" s="15">
        <v>7</v>
      </c>
      <c r="W207" s="12" t="s">
        <v>890</v>
      </c>
      <c r="X207" s="12" t="s">
        <v>891</v>
      </c>
      <c r="Y207" s="16"/>
    </row>
    <row r="208" ht="70" customHeight="1" spans="1:25">
      <c r="A208" s="11">
        <v>203</v>
      </c>
      <c r="B208" s="13" t="s">
        <v>32</v>
      </c>
      <c r="C208" s="12" t="s">
        <v>63</v>
      </c>
      <c r="D208" s="13" t="s">
        <v>64</v>
      </c>
      <c r="E208" s="15" t="s">
        <v>676</v>
      </c>
      <c r="F208" s="15" t="s">
        <v>886</v>
      </c>
      <c r="G208" s="15" t="s">
        <v>856</v>
      </c>
      <c r="H208" s="15" t="s">
        <v>600</v>
      </c>
      <c r="I208" s="15" t="s">
        <v>892</v>
      </c>
      <c r="J208" s="29" t="s">
        <v>93</v>
      </c>
      <c r="K208" s="29" t="s">
        <v>99</v>
      </c>
      <c r="L208" s="15" t="s">
        <v>886</v>
      </c>
      <c r="M208" s="14" t="s">
        <v>893</v>
      </c>
      <c r="N208" s="15">
        <v>20</v>
      </c>
      <c r="O208" s="15">
        <v>18</v>
      </c>
      <c r="P208" s="15">
        <v>2</v>
      </c>
      <c r="Q208" s="15">
        <v>1</v>
      </c>
      <c r="R208" s="15">
        <v>523</v>
      </c>
      <c r="S208" s="15">
        <v>2421</v>
      </c>
      <c r="T208" s="15"/>
      <c r="U208" s="15">
        <v>4</v>
      </c>
      <c r="V208" s="15">
        <v>6</v>
      </c>
      <c r="W208" s="12" t="s">
        <v>894</v>
      </c>
      <c r="X208" s="12" t="s">
        <v>891</v>
      </c>
      <c r="Y208" s="16"/>
    </row>
    <row r="209" ht="70" customHeight="1" spans="1:25">
      <c r="A209" s="11">
        <v>204</v>
      </c>
      <c r="B209" s="13" t="s">
        <v>54</v>
      </c>
      <c r="C209" s="12" t="s">
        <v>55</v>
      </c>
      <c r="D209" s="13" t="s">
        <v>56</v>
      </c>
      <c r="E209" s="15" t="s">
        <v>676</v>
      </c>
      <c r="F209" s="15" t="s">
        <v>886</v>
      </c>
      <c r="G209" s="15" t="s">
        <v>58</v>
      </c>
      <c r="H209" s="15" t="s">
        <v>600</v>
      </c>
      <c r="I209" s="15" t="s">
        <v>886</v>
      </c>
      <c r="J209" s="29" t="s">
        <v>80</v>
      </c>
      <c r="K209" s="29" t="s">
        <v>50</v>
      </c>
      <c r="L209" s="15" t="s">
        <v>886</v>
      </c>
      <c r="M209" s="14" t="s">
        <v>895</v>
      </c>
      <c r="N209" s="15">
        <v>20</v>
      </c>
      <c r="O209" s="15">
        <v>18</v>
      </c>
      <c r="P209" s="15">
        <v>2</v>
      </c>
      <c r="Q209" s="15">
        <v>1</v>
      </c>
      <c r="R209" s="15">
        <v>82</v>
      </c>
      <c r="S209" s="15">
        <v>246</v>
      </c>
      <c r="T209" s="15"/>
      <c r="U209" s="15">
        <v>4</v>
      </c>
      <c r="V209" s="15">
        <v>6</v>
      </c>
      <c r="W209" s="15" t="s">
        <v>896</v>
      </c>
      <c r="X209" s="15" t="s">
        <v>897</v>
      </c>
      <c r="Y209" s="16"/>
    </row>
    <row r="210" ht="108" spans="1:25">
      <c r="A210" s="11">
        <v>205</v>
      </c>
      <c r="B210" s="13" t="s">
        <v>54</v>
      </c>
      <c r="C210" s="12" t="s">
        <v>55</v>
      </c>
      <c r="D210" s="55" t="s">
        <v>56</v>
      </c>
      <c r="E210" s="15" t="s">
        <v>676</v>
      </c>
      <c r="F210" s="15" t="s">
        <v>898</v>
      </c>
      <c r="G210" s="13" t="s">
        <v>58</v>
      </c>
      <c r="H210" s="15" t="s">
        <v>899</v>
      </c>
      <c r="I210" s="13" t="s">
        <v>900</v>
      </c>
      <c r="J210" s="29" t="s">
        <v>85</v>
      </c>
      <c r="K210" s="29" t="s">
        <v>901</v>
      </c>
      <c r="L210" s="15" t="s">
        <v>898</v>
      </c>
      <c r="M210" s="27" t="s">
        <v>902</v>
      </c>
      <c r="N210" s="15">
        <v>90</v>
      </c>
      <c r="O210" s="15">
        <v>90</v>
      </c>
      <c r="P210" s="15"/>
      <c r="Q210" s="15">
        <v>1</v>
      </c>
      <c r="R210" s="15">
        <v>255</v>
      </c>
      <c r="S210" s="15">
        <v>1100</v>
      </c>
      <c r="T210" s="15">
        <v>1</v>
      </c>
      <c r="U210" s="15">
        <v>20</v>
      </c>
      <c r="V210" s="15">
        <v>65</v>
      </c>
      <c r="W210" s="15" t="s">
        <v>903</v>
      </c>
      <c r="X210" s="15" t="s">
        <v>904</v>
      </c>
      <c r="Y210" s="16"/>
    </row>
    <row r="211" ht="70" customHeight="1" spans="1:25">
      <c r="A211" s="11">
        <v>206</v>
      </c>
      <c r="B211" s="13" t="s">
        <v>32</v>
      </c>
      <c r="C211" s="12" t="s">
        <v>63</v>
      </c>
      <c r="D211" s="12" t="s">
        <v>64</v>
      </c>
      <c r="E211" s="12" t="s">
        <v>676</v>
      </c>
      <c r="F211" s="12" t="s">
        <v>898</v>
      </c>
      <c r="G211" s="12" t="s">
        <v>905</v>
      </c>
      <c r="H211" s="12" t="s">
        <v>600</v>
      </c>
      <c r="I211" s="12" t="s">
        <v>906</v>
      </c>
      <c r="J211" s="12">
        <v>2026.4</v>
      </c>
      <c r="K211" s="12">
        <v>2026.5</v>
      </c>
      <c r="L211" s="12" t="s">
        <v>898</v>
      </c>
      <c r="M211" s="66" t="s">
        <v>907</v>
      </c>
      <c r="N211" s="12">
        <v>20</v>
      </c>
      <c r="O211" s="12">
        <v>20</v>
      </c>
      <c r="P211" s="12"/>
      <c r="Q211" s="12">
        <v>1</v>
      </c>
      <c r="R211" s="12">
        <v>62</v>
      </c>
      <c r="S211" s="12">
        <v>200</v>
      </c>
      <c r="T211" s="12">
        <v>1</v>
      </c>
      <c r="U211" s="12">
        <v>5</v>
      </c>
      <c r="V211" s="12">
        <v>18</v>
      </c>
      <c r="W211" s="31" t="s">
        <v>908</v>
      </c>
      <c r="X211" s="31" t="s">
        <v>909</v>
      </c>
      <c r="Y211" s="16"/>
    </row>
    <row r="212" ht="70" customHeight="1" spans="1:25">
      <c r="A212" s="11">
        <v>207</v>
      </c>
      <c r="B212" s="13" t="s">
        <v>32</v>
      </c>
      <c r="C212" s="13" t="s">
        <v>88</v>
      </c>
      <c r="D212" s="13" t="s">
        <v>910</v>
      </c>
      <c r="E212" s="12" t="s">
        <v>676</v>
      </c>
      <c r="F212" s="12" t="s">
        <v>898</v>
      </c>
      <c r="G212" s="13" t="s">
        <v>910</v>
      </c>
      <c r="H212" s="15" t="s">
        <v>38</v>
      </c>
      <c r="I212" s="15" t="s">
        <v>911</v>
      </c>
      <c r="J212" s="12">
        <v>2026.3</v>
      </c>
      <c r="K212" s="12">
        <v>2026.3</v>
      </c>
      <c r="L212" s="12" t="s">
        <v>898</v>
      </c>
      <c r="M212" s="66" t="s">
        <v>912</v>
      </c>
      <c r="N212" s="15">
        <v>90</v>
      </c>
      <c r="O212" s="15">
        <v>90</v>
      </c>
      <c r="P212" s="15"/>
      <c r="Q212" s="15">
        <v>1</v>
      </c>
      <c r="R212" s="15">
        <v>135</v>
      </c>
      <c r="S212" s="15">
        <v>540</v>
      </c>
      <c r="T212" s="15">
        <v>1</v>
      </c>
      <c r="U212" s="15">
        <v>8</v>
      </c>
      <c r="V212" s="15">
        <v>38</v>
      </c>
      <c r="W212" s="15" t="s">
        <v>913</v>
      </c>
      <c r="X212" s="15" t="s">
        <v>914</v>
      </c>
      <c r="Y212" s="16"/>
    </row>
    <row r="213" ht="70" customHeight="1" spans="1:25">
      <c r="A213" s="11">
        <v>208</v>
      </c>
      <c r="B213" s="13" t="s">
        <v>32</v>
      </c>
      <c r="C213" s="12" t="s">
        <v>63</v>
      </c>
      <c r="D213" s="13" t="s">
        <v>856</v>
      </c>
      <c r="E213" s="12" t="s">
        <v>676</v>
      </c>
      <c r="F213" s="12" t="s">
        <v>898</v>
      </c>
      <c r="G213" s="15" t="s">
        <v>915</v>
      </c>
      <c r="H213" s="12" t="s">
        <v>600</v>
      </c>
      <c r="I213" s="15" t="s">
        <v>916</v>
      </c>
      <c r="J213" s="29" t="s">
        <v>50</v>
      </c>
      <c r="K213" s="29" t="s">
        <v>93</v>
      </c>
      <c r="L213" s="12" t="s">
        <v>898</v>
      </c>
      <c r="M213" s="66" t="s">
        <v>917</v>
      </c>
      <c r="N213" s="15">
        <v>3</v>
      </c>
      <c r="O213" s="15">
        <v>3</v>
      </c>
      <c r="P213" s="15"/>
      <c r="Q213" s="15">
        <v>1</v>
      </c>
      <c r="R213" s="15">
        <v>10</v>
      </c>
      <c r="S213" s="15">
        <v>42</v>
      </c>
      <c r="T213" s="15">
        <v>1</v>
      </c>
      <c r="U213" s="15">
        <v>1</v>
      </c>
      <c r="V213" s="15">
        <v>4</v>
      </c>
      <c r="W213" s="31" t="s">
        <v>918</v>
      </c>
      <c r="X213" s="31" t="s">
        <v>909</v>
      </c>
      <c r="Y213" s="16"/>
    </row>
    <row r="214" ht="70" customHeight="1" spans="1:25">
      <c r="A214" s="11">
        <v>209</v>
      </c>
      <c r="B214" s="60" t="s">
        <v>54</v>
      </c>
      <c r="C214" s="61" t="s">
        <v>55</v>
      </c>
      <c r="D214" s="62" t="s">
        <v>919</v>
      </c>
      <c r="E214" s="63" t="s">
        <v>676</v>
      </c>
      <c r="F214" s="63" t="s">
        <v>920</v>
      </c>
      <c r="G214" s="62" t="s">
        <v>919</v>
      </c>
      <c r="H214" s="63" t="s">
        <v>600</v>
      </c>
      <c r="I214" s="63" t="s">
        <v>921</v>
      </c>
      <c r="J214" s="67" t="s">
        <v>922</v>
      </c>
      <c r="K214" s="67" t="s">
        <v>923</v>
      </c>
      <c r="L214" s="63" t="s">
        <v>920</v>
      </c>
      <c r="M214" s="63" t="s">
        <v>924</v>
      </c>
      <c r="N214" s="63">
        <v>45</v>
      </c>
      <c r="O214" s="63">
        <v>45</v>
      </c>
      <c r="P214" s="63"/>
      <c r="Q214" s="63">
        <v>1</v>
      </c>
      <c r="R214" s="63">
        <v>650</v>
      </c>
      <c r="S214" s="63">
        <v>2465</v>
      </c>
      <c r="T214" s="63"/>
      <c r="U214" s="63">
        <v>20</v>
      </c>
      <c r="V214" s="63">
        <v>58</v>
      </c>
      <c r="W214" s="63" t="s">
        <v>925</v>
      </c>
      <c r="X214" s="63" t="s">
        <v>925</v>
      </c>
      <c r="Y214" s="32"/>
    </row>
    <row r="215" ht="70" customHeight="1" spans="1:25">
      <c r="A215" s="11">
        <v>210</v>
      </c>
      <c r="B215" s="13" t="s">
        <v>32</v>
      </c>
      <c r="C215" s="12" t="s">
        <v>63</v>
      </c>
      <c r="D215" s="13" t="s">
        <v>285</v>
      </c>
      <c r="E215" s="15" t="s">
        <v>676</v>
      </c>
      <c r="F215" s="15" t="s">
        <v>920</v>
      </c>
      <c r="G215" s="13" t="s">
        <v>285</v>
      </c>
      <c r="H215" s="15" t="s">
        <v>600</v>
      </c>
      <c r="I215" s="15" t="s">
        <v>926</v>
      </c>
      <c r="J215" s="29" t="s">
        <v>927</v>
      </c>
      <c r="K215" s="29" t="s">
        <v>928</v>
      </c>
      <c r="L215" s="15" t="s">
        <v>920</v>
      </c>
      <c r="M215" s="14" t="s">
        <v>929</v>
      </c>
      <c r="N215" s="15">
        <v>15</v>
      </c>
      <c r="O215" s="15">
        <v>15</v>
      </c>
      <c r="P215" s="15"/>
      <c r="Q215" s="15">
        <v>1</v>
      </c>
      <c r="R215" s="15">
        <v>354</v>
      </c>
      <c r="S215" s="15">
        <v>1258</v>
      </c>
      <c r="T215" s="15"/>
      <c r="U215" s="15">
        <v>8</v>
      </c>
      <c r="V215" s="15">
        <v>22</v>
      </c>
      <c r="W215" s="15" t="s">
        <v>930</v>
      </c>
      <c r="X215" s="15" t="s">
        <v>930</v>
      </c>
      <c r="Y215" s="16"/>
    </row>
    <row r="216" ht="70" customHeight="1" spans="1:25">
      <c r="A216" s="11">
        <v>211</v>
      </c>
      <c r="B216" s="13" t="s">
        <v>54</v>
      </c>
      <c r="C216" s="12" t="s">
        <v>55</v>
      </c>
      <c r="D216" s="13" t="s">
        <v>931</v>
      </c>
      <c r="E216" s="15" t="s">
        <v>676</v>
      </c>
      <c r="F216" s="15" t="s">
        <v>920</v>
      </c>
      <c r="G216" s="13" t="s">
        <v>931</v>
      </c>
      <c r="H216" s="15" t="s">
        <v>600</v>
      </c>
      <c r="I216" s="15" t="s">
        <v>932</v>
      </c>
      <c r="J216" s="29" t="s">
        <v>933</v>
      </c>
      <c r="K216" s="29" t="s">
        <v>934</v>
      </c>
      <c r="L216" s="15" t="s">
        <v>920</v>
      </c>
      <c r="M216" s="14" t="s">
        <v>935</v>
      </c>
      <c r="N216" s="15">
        <v>18</v>
      </c>
      <c r="O216" s="15">
        <v>18</v>
      </c>
      <c r="P216" s="15"/>
      <c r="Q216" s="15">
        <v>1</v>
      </c>
      <c r="R216" s="15">
        <v>162</v>
      </c>
      <c r="S216" s="15">
        <v>756</v>
      </c>
      <c r="T216" s="15"/>
      <c r="U216" s="15">
        <v>15</v>
      </c>
      <c r="V216" s="15">
        <v>52</v>
      </c>
      <c r="W216" s="15" t="s">
        <v>936</v>
      </c>
      <c r="X216" s="15" t="s">
        <v>936</v>
      </c>
      <c r="Y216" s="16"/>
    </row>
    <row r="217" ht="70" customHeight="1" spans="1:25">
      <c r="A217" s="11">
        <v>212</v>
      </c>
      <c r="B217" s="13" t="s">
        <v>54</v>
      </c>
      <c r="C217" s="12" t="s">
        <v>55</v>
      </c>
      <c r="D217" s="55" t="s">
        <v>460</v>
      </c>
      <c r="E217" s="15" t="s">
        <v>676</v>
      </c>
      <c r="F217" s="15" t="s">
        <v>937</v>
      </c>
      <c r="G217" s="13" t="s">
        <v>938</v>
      </c>
      <c r="H217" s="15" t="s">
        <v>38</v>
      </c>
      <c r="I217" s="15" t="s">
        <v>937</v>
      </c>
      <c r="J217" s="29" t="s">
        <v>140</v>
      </c>
      <c r="K217" s="29" t="s">
        <v>99</v>
      </c>
      <c r="L217" s="15" t="s">
        <v>937</v>
      </c>
      <c r="M217" s="14" t="s">
        <v>939</v>
      </c>
      <c r="N217" s="15">
        <v>98</v>
      </c>
      <c r="O217" s="15">
        <v>98</v>
      </c>
      <c r="P217" s="15"/>
      <c r="Q217" s="15">
        <v>1</v>
      </c>
      <c r="R217" s="15">
        <v>960</v>
      </c>
      <c r="S217" s="15">
        <v>3700</v>
      </c>
      <c r="T217" s="15">
        <v>1</v>
      </c>
      <c r="U217" s="15">
        <v>97</v>
      </c>
      <c r="V217" s="15">
        <v>291</v>
      </c>
      <c r="W217" s="15" t="s">
        <v>940</v>
      </c>
      <c r="X217" s="15" t="s">
        <v>941</v>
      </c>
      <c r="Y217" s="16"/>
    </row>
    <row r="218" ht="70" customHeight="1" spans="1:25">
      <c r="A218" s="11">
        <v>213</v>
      </c>
      <c r="B218" s="13" t="s">
        <v>32</v>
      </c>
      <c r="C218" s="13" t="s">
        <v>63</v>
      </c>
      <c r="D218" s="13" t="s">
        <v>64</v>
      </c>
      <c r="E218" s="15" t="s">
        <v>676</v>
      </c>
      <c r="F218" s="15" t="s">
        <v>937</v>
      </c>
      <c r="G218" s="15" t="s">
        <v>942</v>
      </c>
      <c r="H218" s="15" t="s">
        <v>600</v>
      </c>
      <c r="I218" s="15" t="s">
        <v>937</v>
      </c>
      <c r="J218" s="29" t="s">
        <v>79</v>
      </c>
      <c r="K218" s="29" t="s">
        <v>93</v>
      </c>
      <c r="L218" s="15" t="s">
        <v>937</v>
      </c>
      <c r="M218" s="14" t="s">
        <v>943</v>
      </c>
      <c r="N218" s="15">
        <v>40</v>
      </c>
      <c r="O218" s="15">
        <v>40</v>
      </c>
      <c r="P218" s="15"/>
      <c r="Q218" s="15">
        <v>1</v>
      </c>
      <c r="R218" s="15">
        <v>560</v>
      </c>
      <c r="S218" s="15">
        <v>2350</v>
      </c>
      <c r="T218" s="15">
        <v>1</v>
      </c>
      <c r="U218" s="15">
        <v>65</v>
      </c>
      <c r="V218" s="15">
        <v>185</v>
      </c>
      <c r="W218" s="15" t="s">
        <v>944</v>
      </c>
      <c r="X218" s="15" t="s">
        <v>945</v>
      </c>
      <c r="Y218" s="16"/>
    </row>
    <row r="219" ht="70" customHeight="1" spans="1:25">
      <c r="A219" s="11">
        <v>214</v>
      </c>
      <c r="B219" s="13" t="s">
        <v>54</v>
      </c>
      <c r="C219" s="12" t="s">
        <v>55</v>
      </c>
      <c r="D219" s="55" t="s">
        <v>946</v>
      </c>
      <c r="E219" s="15" t="s">
        <v>676</v>
      </c>
      <c r="F219" s="15" t="s">
        <v>937</v>
      </c>
      <c r="G219" s="13" t="s">
        <v>947</v>
      </c>
      <c r="H219" s="15" t="s">
        <v>38</v>
      </c>
      <c r="I219" s="15" t="s">
        <v>937</v>
      </c>
      <c r="J219" s="29" t="s">
        <v>79</v>
      </c>
      <c r="K219" s="29" t="s">
        <v>99</v>
      </c>
      <c r="L219" s="15" t="s">
        <v>937</v>
      </c>
      <c r="M219" s="31" t="s">
        <v>948</v>
      </c>
      <c r="N219" s="16">
        <v>15</v>
      </c>
      <c r="O219" s="16">
        <v>10</v>
      </c>
      <c r="P219" s="16">
        <v>5</v>
      </c>
      <c r="Q219" s="16">
        <v>1</v>
      </c>
      <c r="R219" s="16">
        <v>960</v>
      </c>
      <c r="S219" s="16">
        <v>3700</v>
      </c>
      <c r="T219" s="16">
        <v>1</v>
      </c>
      <c r="U219" s="16">
        <v>97</v>
      </c>
      <c r="V219" s="16">
        <v>291</v>
      </c>
      <c r="W219" s="12" t="s">
        <v>949</v>
      </c>
      <c r="X219" s="12" t="s">
        <v>950</v>
      </c>
      <c r="Y219" s="16"/>
    </row>
    <row r="220" ht="70" customHeight="1" spans="1:25">
      <c r="A220" s="11">
        <v>215</v>
      </c>
      <c r="B220" s="13" t="s">
        <v>54</v>
      </c>
      <c r="C220" s="12" t="s">
        <v>725</v>
      </c>
      <c r="D220" s="12" t="s">
        <v>951</v>
      </c>
      <c r="E220" s="15" t="s">
        <v>676</v>
      </c>
      <c r="F220" s="15" t="s">
        <v>937</v>
      </c>
      <c r="G220" s="12" t="s">
        <v>951</v>
      </c>
      <c r="H220" s="16" t="s">
        <v>600</v>
      </c>
      <c r="I220" s="15" t="s">
        <v>937</v>
      </c>
      <c r="J220" s="16">
        <v>2026.4</v>
      </c>
      <c r="K220" s="16">
        <v>2026.7</v>
      </c>
      <c r="L220" s="15" t="s">
        <v>937</v>
      </c>
      <c r="M220" s="31" t="s">
        <v>952</v>
      </c>
      <c r="N220" s="16">
        <v>8</v>
      </c>
      <c r="O220" s="16">
        <v>6</v>
      </c>
      <c r="P220" s="16">
        <v>2</v>
      </c>
      <c r="Q220" s="16">
        <v>1</v>
      </c>
      <c r="R220" s="16">
        <v>960</v>
      </c>
      <c r="S220" s="16">
        <v>3700</v>
      </c>
      <c r="T220" s="16">
        <v>1</v>
      </c>
      <c r="U220" s="16">
        <v>97</v>
      </c>
      <c r="V220" s="16">
        <v>291</v>
      </c>
      <c r="W220" s="12" t="s">
        <v>953</v>
      </c>
      <c r="X220" s="16" t="s">
        <v>954</v>
      </c>
      <c r="Y220" s="16"/>
    </row>
    <row r="221" ht="70" customHeight="1" spans="1:25">
      <c r="A221" s="11">
        <v>216</v>
      </c>
      <c r="B221" s="13" t="s">
        <v>54</v>
      </c>
      <c r="C221" s="12" t="s">
        <v>55</v>
      </c>
      <c r="D221" s="13" t="s">
        <v>955</v>
      </c>
      <c r="E221" s="15" t="s">
        <v>676</v>
      </c>
      <c r="F221" s="15" t="s">
        <v>956</v>
      </c>
      <c r="G221" s="15" t="s">
        <v>154</v>
      </c>
      <c r="H221" s="15" t="s">
        <v>38</v>
      </c>
      <c r="I221" s="15" t="s">
        <v>957</v>
      </c>
      <c r="J221" s="29" t="s">
        <v>217</v>
      </c>
      <c r="K221" s="29" t="s">
        <v>99</v>
      </c>
      <c r="L221" s="15" t="s">
        <v>956</v>
      </c>
      <c r="M221" s="14" t="s">
        <v>958</v>
      </c>
      <c r="N221" s="15">
        <v>40</v>
      </c>
      <c r="O221" s="15">
        <v>36</v>
      </c>
      <c r="P221" s="15">
        <v>4</v>
      </c>
      <c r="Q221" s="15">
        <v>1</v>
      </c>
      <c r="R221" s="15">
        <v>70</v>
      </c>
      <c r="S221" s="15">
        <v>301</v>
      </c>
      <c r="T221" s="15"/>
      <c r="U221" s="15">
        <v>4</v>
      </c>
      <c r="V221" s="15">
        <v>10</v>
      </c>
      <c r="W221" s="15" t="s">
        <v>959</v>
      </c>
      <c r="X221" s="15" t="s">
        <v>960</v>
      </c>
      <c r="Y221" s="16"/>
    </row>
    <row r="222" ht="70" customHeight="1" spans="1:25">
      <c r="A222" s="11">
        <v>217</v>
      </c>
      <c r="B222" s="13" t="s">
        <v>54</v>
      </c>
      <c r="C222" s="12" t="s">
        <v>55</v>
      </c>
      <c r="D222" s="13" t="s">
        <v>955</v>
      </c>
      <c r="E222" s="15" t="s">
        <v>676</v>
      </c>
      <c r="F222" s="15" t="s">
        <v>956</v>
      </c>
      <c r="G222" s="15" t="s">
        <v>154</v>
      </c>
      <c r="H222" s="15" t="s">
        <v>38</v>
      </c>
      <c r="I222" s="15" t="s">
        <v>961</v>
      </c>
      <c r="J222" s="29" t="s">
        <v>217</v>
      </c>
      <c r="K222" s="29" t="s">
        <v>99</v>
      </c>
      <c r="L222" s="15" t="s">
        <v>956</v>
      </c>
      <c r="M222" s="14" t="s">
        <v>962</v>
      </c>
      <c r="N222" s="15">
        <v>15</v>
      </c>
      <c r="O222" s="15">
        <v>14</v>
      </c>
      <c r="P222" s="15">
        <v>1</v>
      </c>
      <c r="Q222" s="15">
        <v>1</v>
      </c>
      <c r="R222" s="15">
        <v>41</v>
      </c>
      <c r="S222" s="15">
        <v>152</v>
      </c>
      <c r="T222" s="15"/>
      <c r="U222" s="15">
        <v>3</v>
      </c>
      <c r="V222" s="15">
        <v>6</v>
      </c>
      <c r="W222" s="15" t="s">
        <v>959</v>
      </c>
      <c r="X222" s="15" t="s">
        <v>960</v>
      </c>
      <c r="Y222" s="16"/>
    </row>
    <row r="223" ht="70" customHeight="1" spans="1:25">
      <c r="A223" s="11">
        <v>218</v>
      </c>
      <c r="B223" s="13" t="s">
        <v>32</v>
      </c>
      <c r="C223" s="13" t="s">
        <v>88</v>
      </c>
      <c r="D223" s="13" t="s">
        <v>89</v>
      </c>
      <c r="E223" s="15" t="s">
        <v>676</v>
      </c>
      <c r="F223" s="15" t="s">
        <v>956</v>
      </c>
      <c r="G223" s="15" t="s">
        <v>779</v>
      </c>
      <c r="H223" s="15" t="s">
        <v>600</v>
      </c>
      <c r="I223" s="15" t="s">
        <v>963</v>
      </c>
      <c r="J223" s="29" t="s">
        <v>217</v>
      </c>
      <c r="K223" s="29" t="s">
        <v>99</v>
      </c>
      <c r="L223" s="15" t="s">
        <v>956</v>
      </c>
      <c r="M223" s="14" t="s">
        <v>964</v>
      </c>
      <c r="N223" s="15">
        <v>25</v>
      </c>
      <c r="O223" s="15">
        <v>23</v>
      </c>
      <c r="P223" s="15">
        <v>2</v>
      </c>
      <c r="Q223" s="15">
        <v>1</v>
      </c>
      <c r="R223" s="15">
        <v>428</v>
      </c>
      <c r="S223" s="15">
        <v>1452</v>
      </c>
      <c r="T223" s="15"/>
      <c r="U223" s="15">
        <v>12</v>
      </c>
      <c r="V223" s="15">
        <v>23</v>
      </c>
      <c r="W223" s="15" t="s">
        <v>965</v>
      </c>
      <c r="X223" s="15" t="s">
        <v>965</v>
      </c>
      <c r="Y223" s="16"/>
    </row>
    <row r="224" ht="70" customHeight="1" spans="1:25">
      <c r="A224" s="11">
        <v>219</v>
      </c>
      <c r="B224" s="13" t="s">
        <v>54</v>
      </c>
      <c r="C224" s="12" t="s">
        <v>55</v>
      </c>
      <c r="D224" s="13" t="s">
        <v>515</v>
      </c>
      <c r="E224" s="15" t="s">
        <v>676</v>
      </c>
      <c r="F224" s="15" t="s">
        <v>966</v>
      </c>
      <c r="G224" s="13" t="s">
        <v>58</v>
      </c>
      <c r="H224" s="15" t="s">
        <v>600</v>
      </c>
      <c r="I224" s="15" t="s">
        <v>967</v>
      </c>
      <c r="J224" s="29" t="s">
        <v>79</v>
      </c>
      <c r="K224" s="29" t="s">
        <v>85</v>
      </c>
      <c r="L224" s="15" t="s">
        <v>966</v>
      </c>
      <c r="M224" s="14" t="s">
        <v>968</v>
      </c>
      <c r="N224" s="15">
        <v>42.9</v>
      </c>
      <c r="O224" s="15">
        <v>40</v>
      </c>
      <c r="P224" s="15">
        <v>2.9</v>
      </c>
      <c r="Q224" s="15">
        <v>1</v>
      </c>
      <c r="R224" s="15">
        <v>93</v>
      </c>
      <c r="S224" s="15">
        <v>350</v>
      </c>
      <c r="T224" s="15">
        <v>1</v>
      </c>
      <c r="U224" s="15">
        <v>36</v>
      </c>
      <c r="V224" s="15">
        <v>125</v>
      </c>
      <c r="W224" s="15" t="s">
        <v>969</v>
      </c>
      <c r="X224" s="15" t="s">
        <v>970</v>
      </c>
      <c r="Y224" s="16"/>
    </row>
    <row r="225" ht="70" customHeight="1" spans="1:25">
      <c r="A225" s="11">
        <v>220</v>
      </c>
      <c r="B225" s="13" t="s">
        <v>54</v>
      </c>
      <c r="C225" s="12" t="s">
        <v>55</v>
      </c>
      <c r="D225" s="13" t="s">
        <v>515</v>
      </c>
      <c r="E225" s="15" t="s">
        <v>676</v>
      </c>
      <c r="F225" s="15" t="s">
        <v>966</v>
      </c>
      <c r="G225" s="13" t="s">
        <v>58</v>
      </c>
      <c r="H225" s="15" t="s">
        <v>600</v>
      </c>
      <c r="I225" s="15" t="s">
        <v>971</v>
      </c>
      <c r="J225" s="29" t="s">
        <v>79</v>
      </c>
      <c r="K225" s="29" t="s">
        <v>146</v>
      </c>
      <c r="L225" s="15" t="s">
        <v>966</v>
      </c>
      <c r="M225" s="14" t="s">
        <v>972</v>
      </c>
      <c r="N225" s="15">
        <v>26.3</v>
      </c>
      <c r="O225" s="15">
        <v>24</v>
      </c>
      <c r="P225" s="15">
        <v>2.3</v>
      </c>
      <c r="Q225" s="15">
        <v>1</v>
      </c>
      <c r="R225" s="15">
        <v>112</v>
      </c>
      <c r="S225" s="15">
        <v>476</v>
      </c>
      <c r="T225" s="15">
        <v>1</v>
      </c>
      <c r="U225" s="15">
        <v>31</v>
      </c>
      <c r="V225" s="15">
        <v>97</v>
      </c>
      <c r="W225" s="15" t="s">
        <v>969</v>
      </c>
      <c r="X225" s="15" t="s">
        <v>970</v>
      </c>
      <c r="Y225" s="16"/>
    </row>
    <row r="226" ht="70" customHeight="1" spans="1:25">
      <c r="A226" s="11">
        <v>221</v>
      </c>
      <c r="B226" s="13" t="s">
        <v>54</v>
      </c>
      <c r="C226" s="12" t="s">
        <v>55</v>
      </c>
      <c r="D226" s="13" t="s">
        <v>515</v>
      </c>
      <c r="E226" s="15" t="s">
        <v>676</v>
      </c>
      <c r="F226" s="15" t="s">
        <v>966</v>
      </c>
      <c r="G226" s="13" t="s">
        <v>58</v>
      </c>
      <c r="H226" s="15" t="s">
        <v>600</v>
      </c>
      <c r="I226" s="15" t="s">
        <v>973</v>
      </c>
      <c r="J226" s="29" t="s">
        <v>79</v>
      </c>
      <c r="K226" s="29" t="s">
        <v>146</v>
      </c>
      <c r="L226" s="15" t="s">
        <v>966</v>
      </c>
      <c r="M226" s="14" t="s">
        <v>974</v>
      </c>
      <c r="N226" s="15">
        <v>17.5</v>
      </c>
      <c r="O226" s="15">
        <v>15</v>
      </c>
      <c r="P226" s="15">
        <v>2.5</v>
      </c>
      <c r="Q226" s="15">
        <v>1</v>
      </c>
      <c r="R226" s="15">
        <v>62</v>
      </c>
      <c r="S226" s="15">
        <v>230</v>
      </c>
      <c r="T226" s="15">
        <v>1</v>
      </c>
      <c r="U226" s="15">
        <v>20</v>
      </c>
      <c r="V226" s="15">
        <v>65</v>
      </c>
      <c r="W226" s="15" t="s">
        <v>969</v>
      </c>
      <c r="X226" s="15" t="s">
        <v>970</v>
      </c>
      <c r="Y226" s="16"/>
    </row>
    <row r="227" ht="70" customHeight="1" spans="1:25">
      <c r="A227" s="11">
        <v>222</v>
      </c>
      <c r="B227" s="13" t="s">
        <v>54</v>
      </c>
      <c r="C227" s="12" t="s">
        <v>55</v>
      </c>
      <c r="D227" s="13" t="s">
        <v>56</v>
      </c>
      <c r="E227" s="12" t="s">
        <v>676</v>
      </c>
      <c r="F227" s="15" t="s">
        <v>975</v>
      </c>
      <c r="G227" s="15" t="s">
        <v>58</v>
      </c>
      <c r="H227" s="15" t="s">
        <v>38</v>
      </c>
      <c r="I227" s="15" t="s">
        <v>976</v>
      </c>
      <c r="J227" s="29" t="s">
        <v>977</v>
      </c>
      <c r="K227" s="29" t="s">
        <v>978</v>
      </c>
      <c r="L227" s="15" t="s">
        <v>975</v>
      </c>
      <c r="M227" s="14" t="s">
        <v>979</v>
      </c>
      <c r="N227" s="15">
        <v>11.9</v>
      </c>
      <c r="O227" s="15">
        <v>9.9</v>
      </c>
      <c r="P227" s="15">
        <v>2</v>
      </c>
      <c r="Q227" s="15">
        <v>1</v>
      </c>
      <c r="R227" s="15">
        <v>15</v>
      </c>
      <c r="S227" s="15">
        <v>34</v>
      </c>
      <c r="T227" s="15"/>
      <c r="U227" s="15">
        <v>3</v>
      </c>
      <c r="V227" s="15">
        <v>5</v>
      </c>
      <c r="W227" s="15" t="s">
        <v>980</v>
      </c>
      <c r="X227" s="15" t="s">
        <v>981</v>
      </c>
      <c r="Y227" s="16"/>
    </row>
    <row r="228" ht="70" customHeight="1" spans="1:25">
      <c r="A228" s="11">
        <v>223</v>
      </c>
      <c r="B228" s="13" t="s">
        <v>54</v>
      </c>
      <c r="C228" s="12" t="s">
        <v>55</v>
      </c>
      <c r="D228" s="13" t="s">
        <v>56</v>
      </c>
      <c r="E228" s="12" t="s">
        <v>676</v>
      </c>
      <c r="F228" s="15" t="s">
        <v>975</v>
      </c>
      <c r="G228" s="15" t="s">
        <v>58</v>
      </c>
      <c r="H228" s="15" t="s">
        <v>38</v>
      </c>
      <c r="I228" s="15" t="s">
        <v>982</v>
      </c>
      <c r="J228" s="29" t="s">
        <v>983</v>
      </c>
      <c r="K228" s="29" t="s">
        <v>984</v>
      </c>
      <c r="L228" s="15" t="s">
        <v>975</v>
      </c>
      <c r="M228" s="14" t="s">
        <v>985</v>
      </c>
      <c r="N228" s="15">
        <v>14.5</v>
      </c>
      <c r="O228" s="15">
        <v>13</v>
      </c>
      <c r="P228" s="15">
        <v>1.5</v>
      </c>
      <c r="Q228" s="15">
        <v>1</v>
      </c>
      <c r="R228" s="15">
        <v>22</v>
      </c>
      <c r="S228" s="15">
        <v>46</v>
      </c>
      <c r="T228" s="15"/>
      <c r="U228" s="15">
        <v>3</v>
      </c>
      <c r="V228" s="15">
        <v>7</v>
      </c>
      <c r="W228" s="15" t="s">
        <v>986</v>
      </c>
      <c r="X228" s="15" t="s">
        <v>981</v>
      </c>
      <c r="Y228" s="16"/>
    </row>
    <row r="229" ht="70" customHeight="1" spans="1:25">
      <c r="A229" s="11">
        <v>224</v>
      </c>
      <c r="B229" s="13" t="s">
        <v>54</v>
      </c>
      <c r="C229" s="12" t="s">
        <v>55</v>
      </c>
      <c r="D229" s="13" t="s">
        <v>56</v>
      </c>
      <c r="E229" s="12" t="s">
        <v>676</v>
      </c>
      <c r="F229" s="15" t="s">
        <v>975</v>
      </c>
      <c r="G229" s="15" t="s">
        <v>58</v>
      </c>
      <c r="H229" s="15" t="s">
        <v>38</v>
      </c>
      <c r="I229" s="15" t="s">
        <v>987</v>
      </c>
      <c r="J229" s="29" t="s">
        <v>988</v>
      </c>
      <c r="K229" s="29" t="s">
        <v>989</v>
      </c>
      <c r="L229" s="15" t="s">
        <v>975</v>
      </c>
      <c r="M229" s="14" t="s">
        <v>990</v>
      </c>
      <c r="N229" s="15">
        <v>10.2</v>
      </c>
      <c r="O229" s="15">
        <v>9.2</v>
      </c>
      <c r="P229" s="15">
        <v>1</v>
      </c>
      <c r="Q229" s="15">
        <v>1</v>
      </c>
      <c r="R229" s="15">
        <v>30</v>
      </c>
      <c r="S229" s="15">
        <v>113</v>
      </c>
      <c r="T229" s="15"/>
      <c r="U229" s="15">
        <v>5</v>
      </c>
      <c r="V229" s="15">
        <v>8</v>
      </c>
      <c r="W229" s="15" t="s">
        <v>991</v>
      </c>
      <c r="X229" s="15" t="s">
        <v>981</v>
      </c>
      <c r="Y229" s="16"/>
    </row>
    <row r="230" ht="70" customHeight="1" spans="1:25">
      <c r="A230" s="11">
        <v>225</v>
      </c>
      <c r="B230" s="13" t="s">
        <v>32</v>
      </c>
      <c r="C230" s="13" t="s">
        <v>88</v>
      </c>
      <c r="D230" s="55" t="s">
        <v>89</v>
      </c>
      <c r="E230" s="15" t="s">
        <v>676</v>
      </c>
      <c r="F230" s="15" t="s">
        <v>992</v>
      </c>
      <c r="G230" s="13" t="s">
        <v>993</v>
      </c>
      <c r="H230" s="15" t="s">
        <v>38</v>
      </c>
      <c r="I230" s="15" t="s">
        <v>994</v>
      </c>
      <c r="J230" s="29" t="s">
        <v>995</v>
      </c>
      <c r="K230" s="29" t="s">
        <v>99</v>
      </c>
      <c r="L230" s="15" t="s">
        <v>992</v>
      </c>
      <c r="M230" s="14" t="s">
        <v>996</v>
      </c>
      <c r="N230" s="15">
        <v>40</v>
      </c>
      <c r="O230" s="15">
        <v>20</v>
      </c>
      <c r="P230" s="15">
        <v>20</v>
      </c>
      <c r="Q230" s="15">
        <v>1</v>
      </c>
      <c r="R230" s="15">
        <v>50</v>
      </c>
      <c r="S230" s="15">
        <v>153</v>
      </c>
      <c r="T230" s="15"/>
      <c r="U230" s="15">
        <v>2</v>
      </c>
      <c r="V230" s="15">
        <v>5</v>
      </c>
      <c r="W230" s="15" t="s">
        <v>997</v>
      </c>
      <c r="X230" s="15" t="s">
        <v>998</v>
      </c>
      <c r="Y230" s="16"/>
    </row>
    <row r="231" ht="70" customHeight="1" spans="1:25">
      <c r="A231" s="11">
        <v>226</v>
      </c>
      <c r="B231" s="13" t="s">
        <v>54</v>
      </c>
      <c r="C231" s="12" t="s">
        <v>55</v>
      </c>
      <c r="D231" s="13" t="s">
        <v>56</v>
      </c>
      <c r="E231" s="15" t="s">
        <v>676</v>
      </c>
      <c r="F231" s="15" t="s">
        <v>992</v>
      </c>
      <c r="G231" s="15" t="s">
        <v>999</v>
      </c>
      <c r="H231" s="15" t="s">
        <v>600</v>
      </c>
      <c r="I231" s="15" t="s">
        <v>994</v>
      </c>
      <c r="J231" s="29" t="s">
        <v>995</v>
      </c>
      <c r="K231" s="29" t="s">
        <v>99</v>
      </c>
      <c r="L231" s="15" t="s">
        <v>992</v>
      </c>
      <c r="M231" s="14" t="s">
        <v>1000</v>
      </c>
      <c r="N231" s="15">
        <v>20</v>
      </c>
      <c r="O231" s="15">
        <v>10</v>
      </c>
      <c r="P231" s="15">
        <v>10</v>
      </c>
      <c r="Q231" s="15">
        <v>1</v>
      </c>
      <c r="R231" s="15">
        <v>30</v>
      </c>
      <c r="S231" s="15">
        <v>116</v>
      </c>
      <c r="T231" s="15"/>
      <c r="U231" s="15">
        <v>2</v>
      </c>
      <c r="V231" s="15">
        <v>5</v>
      </c>
      <c r="W231" s="15" t="s">
        <v>1001</v>
      </c>
      <c r="X231" s="15" t="s">
        <v>1002</v>
      </c>
      <c r="Y231" s="16"/>
    </row>
    <row r="232" ht="70" customHeight="1" spans="1:25">
      <c r="A232" s="11">
        <v>227</v>
      </c>
      <c r="B232" s="13" t="s">
        <v>54</v>
      </c>
      <c r="C232" s="12" t="s">
        <v>55</v>
      </c>
      <c r="D232" s="12" t="s">
        <v>56</v>
      </c>
      <c r="E232" s="12" t="s">
        <v>676</v>
      </c>
      <c r="F232" s="12" t="s">
        <v>1003</v>
      </c>
      <c r="G232" s="13" t="s">
        <v>1004</v>
      </c>
      <c r="H232" s="12" t="s">
        <v>38</v>
      </c>
      <c r="I232" s="15" t="s">
        <v>1005</v>
      </c>
      <c r="J232" s="29" t="s">
        <v>125</v>
      </c>
      <c r="K232" s="29" t="s">
        <v>787</v>
      </c>
      <c r="L232" s="12" t="s">
        <v>1003</v>
      </c>
      <c r="M232" s="31" t="s">
        <v>1006</v>
      </c>
      <c r="N232" s="15">
        <v>36</v>
      </c>
      <c r="O232" s="15">
        <v>26</v>
      </c>
      <c r="P232" s="15">
        <v>10</v>
      </c>
      <c r="Q232" s="15">
        <v>1</v>
      </c>
      <c r="R232" s="15">
        <v>40</v>
      </c>
      <c r="S232" s="15">
        <v>140</v>
      </c>
      <c r="T232" s="15">
        <v>1</v>
      </c>
      <c r="U232" s="15">
        <v>6</v>
      </c>
      <c r="V232" s="15">
        <v>23</v>
      </c>
      <c r="W232" s="31" t="s">
        <v>959</v>
      </c>
      <c r="X232" s="31" t="s">
        <v>1007</v>
      </c>
      <c r="Y232" s="16"/>
    </row>
    <row r="233" ht="70" customHeight="1" spans="1:25">
      <c r="A233" s="11">
        <v>228</v>
      </c>
      <c r="B233" s="13" t="s">
        <v>54</v>
      </c>
      <c r="C233" s="12" t="s">
        <v>55</v>
      </c>
      <c r="D233" s="12" t="s">
        <v>56</v>
      </c>
      <c r="E233" s="12" t="s">
        <v>676</v>
      </c>
      <c r="F233" s="12" t="s">
        <v>1003</v>
      </c>
      <c r="G233" s="13" t="s">
        <v>1004</v>
      </c>
      <c r="H233" s="12" t="s">
        <v>38</v>
      </c>
      <c r="I233" s="15" t="s">
        <v>1008</v>
      </c>
      <c r="J233" s="29" t="s">
        <v>811</v>
      </c>
      <c r="K233" s="29" t="s">
        <v>792</v>
      </c>
      <c r="L233" s="12" t="s">
        <v>1003</v>
      </c>
      <c r="M233" s="31" t="s">
        <v>1009</v>
      </c>
      <c r="N233" s="15">
        <v>24</v>
      </c>
      <c r="O233" s="15">
        <v>20</v>
      </c>
      <c r="P233" s="15">
        <v>4</v>
      </c>
      <c r="Q233" s="15">
        <v>1</v>
      </c>
      <c r="R233" s="15">
        <v>15</v>
      </c>
      <c r="S233" s="15">
        <v>65</v>
      </c>
      <c r="T233" s="15">
        <v>1</v>
      </c>
      <c r="U233" s="15">
        <v>5</v>
      </c>
      <c r="V233" s="15">
        <v>19</v>
      </c>
      <c r="W233" s="31" t="s">
        <v>959</v>
      </c>
      <c r="X233" s="31" t="s">
        <v>1007</v>
      </c>
      <c r="Y233" s="16"/>
    </row>
    <row r="234" ht="70" customHeight="1" spans="1:25">
      <c r="A234" s="11">
        <v>229</v>
      </c>
      <c r="B234" s="13" t="s">
        <v>54</v>
      </c>
      <c r="C234" s="12" t="s">
        <v>55</v>
      </c>
      <c r="D234" s="12" t="s">
        <v>56</v>
      </c>
      <c r="E234" s="12" t="s">
        <v>676</v>
      </c>
      <c r="F234" s="12" t="s">
        <v>1003</v>
      </c>
      <c r="G234" s="13" t="s">
        <v>1004</v>
      </c>
      <c r="H234" s="12" t="s">
        <v>38</v>
      </c>
      <c r="I234" s="15" t="s">
        <v>1010</v>
      </c>
      <c r="J234" s="29" t="s">
        <v>710</v>
      </c>
      <c r="K234" s="29" t="s">
        <v>811</v>
      </c>
      <c r="L234" s="12" t="s">
        <v>1003</v>
      </c>
      <c r="M234" s="31" t="s">
        <v>1011</v>
      </c>
      <c r="N234" s="15">
        <v>45</v>
      </c>
      <c r="O234" s="15">
        <v>35</v>
      </c>
      <c r="P234" s="15">
        <v>10</v>
      </c>
      <c r="Q234" s="15">
        <v>1</v>
      </c>
      <c r="R234" s="15">
        <v>20</v>
      </c>
      <c r="S234" s="15">
        <v>73</v>
      </c>
      <c r="T234" s="15">
        <v>1</v>
      </c>
      <c r="U234" s="15">
        <v>4</v>
      </c>
      <c r="V234" s="15">
        <v>16</v>
      </c>
      <c r="W234" s="31" t="s">
        <v>959</v>
      </c>
      <c r="X234" s="31" t="s">
        <v>1007</v>
      </c>
      <c r="Y234" s="16"/>
    </row>
    <row r="235" ht="70" customHeight="1" spans="1:25">
      <c r="A235" s="11">
        <v>230</v>
      </c>
      <c r="B235" s="13" t="s">
        <v>32</v>
      </c>
      <c r="C235" s="12" t="s">
        <v>63</v>
      </c>
      <c r="D235" s="12" t="s">
        <v>64</v>
      </c>
      <c r="E235" s="12" t="s">
        <v>676</v>
      </c>
      <c r="F235" s="12" t="s">
        <v>1003</v>
      </c>
      <c r="G235" s="15" t="s">
        <v>105</v>
      </c>
      <c r="H235" s="12" t="s">
        <v>38</v>
      </c>
      <c r="I235" s="15" t="s">
        <v>1012</v>
      </c>
      <c r="J235" s="29" t="s">
        <v>124</v>
      </c>
      <c r="K235" s="29" t="s">
        <v>125</v>
      </c>
      <c r="L235" s="12" t="s">
        <v>1003</v>
      </c>
      <c r="M235" s="31" t="s">
        <v>1013</v>
      </c>
      <c r="N235" s="15">
        <v>40</v>
      </c>
      <c r="O235" s="15">
        <v>35</v>
      </c>
      <c r="P235" s="15">
        <v>5</v>
      </c>
      <c r="Q235" s="15">
        <v>1</v>
      </c>
      <c r="R235" s="15">
        <v>160</v>
      </c>
      <c r="S235" s="15">
        <v>550</v>
      </c>
      <c r="T235" s="15">
        <v>1</v>
      </c>
      <c r="U235" s="15">
        <v>24</v>
      </c>
      <c r="V235" s="15">
        <v>87</v>
      </c>
      <c r="W235" s="31" t="s">
        <v>1014</v>
      </c>
      <c r="X235" s="31" t="s">
        <v>954</v>
      </c>
      <c r="Y235" s="16"/>
    </row>
    <row r="236" ht="70" customHeight="1" spans="1:25">
      <c r="A236" s="11">
        <v>231</v>
      </c>
      <c r="B236" s="13" t="s">
        <v>54</v>
      </c>
      <c r="C236" s="12" t="s">
        <v>55</v>
      </c>
      <c r="D236" s="55" t="s">
        <v>56</v>
      </c>
      <c r="E236" s="15" t="s">
        <v>676</v>
      </c>
      <c r="F236" s="15" t="s">
        <v>1015</v>
      </c>
      <c r="G236" s="13" t="s">
        <v>1016</v>
      </c>
      <c r="H236" s="15" t="s">
        <v>1017</v>
      </c>
      <c r="I236" s="15" t="s">
        <v>1018</v>
      </c>
      <c r="J236" s="29" t="s">
        <v>125</v>
      </c>
      <c r="K236" s="29" t="s">
        <v>710</v>
      </c>
      <c r="L236" s="15" t="s">
        <v>1015</v>
      </c>
      <c r="M236" s="14" t="s">
        <v>1019</v>
      </c>
      <c r="N236" s="15">
        <v>90</v>
      </c>
      <c r="O236" s="15">
        <v>90</v>
      </c>
      <c r="P236" s="15"/>
      <c r="Q236" s="15">
        <v>1</v>
      </c>
      <c r="R236" s="15">
        <v>400</v>
      </c>
      <c r="S236" s="15">
        <v>2000</v>
      </c>
      <c r="T236" s="15">
        <v>1</v>
      </c>
      <c r="U236" s="15">
        <v>50</v>
      </c>
      <c r="V236" s="15">
        <v>120</v>
      </c>
      <c r="W236" s="15" t="s">
        <v>1020</v>
      </c>
      <c r="X236" s="15" t="s">
        <v>1021</v>
      </c>
      <c r="Y236" s="16"/>
    </row>
    <row r="237" ht="70" customHeight="1" spans="1:25">
      <c r="A237" s="11">
        <v>232</v>
      </c>
      <c r="B237" s="13" t="s">
        <v>32</v>
      </c>
      <c r="C237" s="12" t="s">
        <v>63</v>
      </c>
      <c r="D237" s="12" t="s">
        <v>64</v>
      </c>
      <c r="E237" s="15" t="s">
        <v>676</v>
      </c>
      <c r="F237" s="15" t="s">
        <v>1022</v>
      </c>
      <c r="G237" s="15" t="s">
        <v>105</v>
      </c>
      <c r="H237" s="15" t="s">
        <v>38</v>
      </c>
      <c r="I237" s="15" t="s">
        <v>1023</v>
      </c>
      <c r="J237" s="29" t="s">
        <v>125</v>
      </c>
      <c r="K237" s="29" t="s">
        <v>787</v>
      </c>
      <c r="L237" s="15" t="s">
        <v>1022</v>
      </c>
      <c r="M237" s="31" t="s">
        <v>1024</v>
      </c>
      <c r="N237" s="15">
        <v>80</v>
      </c>
      <c r="O237" s="15">
        <v>70</v>
      </c>
      <c r="P237" s="15">
        <v>10</v>
      </c>
      <c r="Q237" s="15">
        <v>1</v>
      </c>
      <c r="R237" s="15">
        <v>80</v>
      </c>
      <c r="S237" s="15">
        <v>242</v>
      </c>
      <c r="T237" s="15"/>
      <c r="U237" s="15">
        <v>6</v>
      </c>
      <c r="V237" s="15">
        <v>14</v>
      </c>
      <c r="W237" s="15" t="s">
        <v>1025</v>
      </c>
      <c r="X237" s="15" t="s">
        <v>1026</v>
      </c>
      <c r="Y237" s="16"/>
    </row>
    <row r="238" ht="70" customHeight="1" spans="1:25">
      <c r="A238" s="11">
        <v>233</v>
      </c>
      <c r="B238" s="13" t="s">
        <v>54</v>
      </c>
      <c r="C238" s="12" t="s">
        <v>55</v>
      </c>
      <c r="D238" s="15" t="s">
        <v>1027</v>
      </c>
      <c r="E238" s="15" t="s">
        <v>676</v>
      </c>
      <c r="F238" s="15" t="s">
        <v>1028</v>
      </c>
      <c r="G238" s="15" t="s">
        <v>1029</v>
      </c>
      <c r="H238" s="15" t="s">
        <v>38</v>
      </c>
      <c r="I238" s="15" t="s">
        <v>1030</v>
      </c>
      <c r="J238" s="29" t="s">
        <v>86</v>
      </c>
      <c r="K238" s="29" t="s">
        <v>99</v>
      </c>
      <c r="L238" s="15" t="s">
        <v>1028</v>
      </c>
      <c r="M238" s="14" t="s">
        <v>1031</v>
      </c>
      <c r="N238" s="15">
        <v>19.6</v>
      </c>
      <c r="O238" s="15">
        <v>15</v>
      </c>
      <c r="P238" s="15">
        <v>4.6</v>
      </c>
      <c r="Q238" s="15">
        <v>1</v>
      </c>
      <c r="R238" s="15">
        <v>20</v>
      </c>
      <c r="S238" s="15">
        <v>73</v>
      </c>
      <c r="T238" s="15"/>
      <c r="U238" s="15">
        <v>3</v>
      </c>
      <c r="V238" s="15">
        <v>5</v>
      </c>
      <c r="W238" s="15" t="s">
        <v>1032</v>
      </c>
      <c r="X238" s="15" t="s">
        <v>1033</v>
      </c>
      <c r="Y238" s="16"/>
    </row>
    <row r="239" ht="70" customHeight="1" spans="1:25">
      <c r="A239" s="11">
        <v>234</v>
      </c>
      <c r="B239" s="13" t="s">
        <v>32</v>
      </c>
      <c r="C239" s="12" t="s">
        <v>63</v>
      </c>
      <c r="D239" s="12" t="s">
        <v>64</v>
      </c>
      <c r="E239" s="15" t="s">
        <v>676</v>
      </c>
      <c r="F239" s="15" t="s">
        <v>1028</v>
      </c>
      <c r="G239" s="15" t="s">
        <v>1034</v>
      </c>
      <c r="H239" s="64" t="s">
        <v>600</v>
      </c>
      <c r="I239" s="15" t="s">
        <v>1028</v>
      </c>
      <c r="J239" s="29" t="s">
        <v>50</v>
      </c>
      <c r="K239" s="29" t="s">
        <v>93</v>
      </c>
      <c r="L239" s="15" t="s">
        <v>1028</v>
      </c>
      <c r="M239" s="14" t="s">
        <v>1035</v>
      </c>
      <c r="N239" s="15">
        <v>11</v>
      </c>
      <c r="O239" s="15">
        <v>10</v>
      </c>
      <c r="P239" s="15">
        <v>1</v>
      </c>
      <c r="Q239" s="15">
        <v>1</v>
      </c>
      <c r="R239" s="15">
        <v>30</v>
      </c>
      <c r="S239" s="15">
        <v>116</v>
      </c>
      <c r="T239" s="15"/>
      <c r="U239" s="15">
        <v>3</v>
      </c>
      <c r="V239" s="15">
        <v>7</v>
      </c>
      <c r="W239" s="15" t="s">
        <v>1036</v>
      </c>
      <c r="X239" s="15" t="s">
        <v>1037</v>
      </c>
      <c r="Y239" s="16"/>
    </row>
    <row r="240" ht="72" spans="1:25">
      <c r="A240" s="11">
        <v>235</v>
      </c>
      <c r="B240" s="13" t="s">
        <v>32</v>
      </c>
      <c r="C240" s="65" t="s">
        <v>63</v>
      </c>
      <c r="D240" s="65" t="s">
        <v>64</v>
      </c>
      <c r="E240" s="65" t="s">
        <v>676</v>
      </c>
      <c r="F240" s="15" t="s">
        <v>1028</v>
      </c>
      <c r="G240" s="65" t="s">
        <v>1038</v>
      </c>
      <c r="H240" s="64" t="s">
        <v>600</v>
      </c>
      <c r="I240" s="65" t="s">
        <v>1039</v>
      </c>
      <c r="J240" s="12">
        <v>2026.8</v>
      </c>
      <c r="K240" s="12">
        <v>2026.9</v>
      </c>
      <c r="L240" s="65" t="s">
        <v>1028</v>
      </c>
      <c r="M240" s="66" t="s">
        <v>1040</v>
      </c>
      <c r="N240" s="65">
        <v>11</v>
      </c>
      <c r="O240" s="65">
        <v>10</v>
      </c>
      <c r="P240" s="65">
        <v>1</v>
      </c>
      <c r="Q240" s="65">
        <v>1</v>
      </c>
      <c r="R240" s="65">
        <v>45</v>
      </c>
      <c r="S240" s="65">
        <v>146</v>
      </c>
      <c r="T240" s="65"/>
      <c r="U240" s="65">
        <v>2</v>
      </c>
      <c r="V240" s="65">
        <v>3</v>
      </c>
      <c r="W240" s="65" t="s">
        <v>1041</v>
      </c>
      <c r="X240" s="65" t="s">
        <v>747</v>
      </c>
      <c r="Y240" s="16"/>
    </row>
    <row r="241" ht="72" spans="1:25">
      <c r="A241" s="11">
        <v>236</v>
      </c>
      <c r="B241" s="13" t="s">
        <v>54</v>
      </c>
      <c r="C241" s="12" t="s">
        <v>240</v>
      </c>
      <c r="D241" s="13" t="s">
        <v>241</v>
      </c>
      <c r="E241" s="15" t="s">
        <v>676</v>
      </c>
      <c r="F241" s="15" t="s">
        <v>1042</v>
      </c>
      <c r="G241" s="15" t="s">
        <v>1043</v>
      </c>
      <c r="H241" s="15" t="s">
        <v>38</v>
      </c>
      <c r="I241" s="15" t="s">
        <v>1044</v>
      </c>
      <c r="J241" s="29" t="s">
        <v>1045</v>
      </c>
      <c r="K241" s="29" t="s">
        <v>1046</v>
      </c>
      <c r="L241" s="15" t="s">
        <v>1042</v>
      </c>
      <c r="M241" s="14" t="s">
        <v>1047</v>
      </c>
      <c r="N241" s="15">
        <v>20</v>
      </c>
      <c r="O241" s="15">
        <v>15</v>
      </c>
      <c r="P241" s="15">
        <v>5</v>
      </c>
      <c r="Q241" s="15">
        <v>1</v>
      </c>
      <c r="R241" s="15">
        <v>30</v>
      </c>
      <c r="S241" s="15">
        <v>95</v>
      </c>
      <c r="T241" s="15"/>
      <c r="U241" s="15">
        <v>4</v>
      </c>
      <c r="V241" s="15">
        <v>6</v>
      </c>
      <c r="W241" s="12" t="s">
        <v>1048</v>
      </c>
      <c r="X241" s="12" t="s">
        <v>1049</v>
      </c>
      <c r="Y241" s="16"/>
    </row>
    <row r="242" ht="70" customHeight="1" spans="1:25">
      <c r="A242" s="11">
        <v>237</v>
      </c>
      <c r="B242" s="60" t="s">
        <v>54</v>
      </c>
      <c r="C242" s="61" t="s">
        <v>55</v>
      </c>
      <c r="D242" s="60" t="s">
        <v>56</v>
      </c>
      <c r="E242" s="63" t="s">
        <v>676</v>
      </c>
      <c r="F242" s="63" t="s">
        <v>1042</v>
      </c>
      <c r="G242" s="60" t="s">
        <v>1050</v>
      </c>
      <c r="H242" s="63" t="s">
        <v>38</v>
      </c>
      <c r="I242" s="63" t="s">
        <v>1051</v>
      </c>
      <c r="J242" s="67" t="s">
        <v>1052</v>
      </c>
      <c r="K242" s="67" t="s">
        <v>1053</v>
      </c>
      <c r="L242" s="63" t="s">
        <v>1042</v>
      </c>
      <c r="M242" s="63" t="s">
        <v>1054</v>
      </c>
      <c r="N242" s="63">
        <v>60</v>
      </c>
      <c r="O242" s="63">
        <v>60</v>
      </c>
      <c r="P242" s="63"/>
      <c r="Q242" s="63">
        <v>1</v>
      </c>
      <c r="R242" s="63">
        <v>35</v>
      </c>
      <c r="S242" s="63">
        <v>86</v>
      </c>
      <c r="T242" s="63"/>
      <c r="U242" s="63">
        <v>3</v>
      </c>
      <c r="V242" s="63">
        <v>5</v>
      </c>
      <c r="W242" s="63" t="s">
        <v>1055</v>
      </c>
      <c r="X242" s="63" t="s">
        <v>1056</v>
      </c>
      <c r="Y242" s="72"/>
    </row>
    <row r="243" ht="70" customHeight="1" spans="1:25">
      <c r="A243" s="11">
        <v>238</v>
      </c>
      <c r="B243" s="13" t="s">
        <v>32</v>
      </c>
      <c r="C243" s="65" t="s">
        <v>63</v>
      </c>
      <c r="D243" s="13" t="s">
        <v>64</v>
      </c>
      <c r="E243" s="15" t="s">
        <v>676</v>
      </c>
      <c r="F243" s="15" t="s">
        <v>1042</v>
      </c>
      <c r="G243" s="15" t="s">
        <v>1038</v>
      </c>
      <c r="H243" s="15" t="s">
        <v>38</v>
      </c>
      <c r="I243" s="15" t="s">
        <v>1057</v>
      </c>
      <c r="J243" s="29" t="s">
        <v>1058</v>
      </c>
      <c r="K243" s="29" t="s">
        <v>1059</v>
      </c>
      <c r="L243" s="15" t="s">
        <v>1042</v>
      </c>
      <c r="M243" s="14" t="s">
        <v>1060</v>
      </c>
      <c r="N243" s="15">
        <v>12</v>
      </c>
      <c r="O243" s="15">
        <v>10</v>
      </c>
      <c r="P243" s="15">
        <v>2</v>
      </c>
      <c r="Q243" s="15">
        <v>1</v>
      </c>
      <c r="R243" s="15">
        <v>65</v>
      </c>
      <c r="S243" s="15">
        <v>135</v>
      </c>
      <c r="T243" s="15"/>
      <c r="U243" s="15">
        <v>6</v>
      </c>
      <c r="V243" s="15">
        <v>10</v>
      </c>
      <c r="W243" s="15" t="s">
        <v>1061</v>
      </c>
      <c r="X243" s="15" t="s">
        <v>1062</v>
      </c>
      <c r="Y243" s="16"/>
    </row>
    <row r="244" ht="70" customHeight="1" spans="1:25">
      <c r="A244" s="11">
        <v>239</v>
      </c>
      <c r="B244" s="15" t="s">
        <v>32</v>
      </c>
      <c r="C244" s="15" t="s">
        <v>63</v>
      </c>
      <c r="D244" s="15" t="s">
        <v>541</v>
      </c>
      <c r="E244" s="15" t="s">
        <v>1063</v>
      </c>
      <c r="F244" s="15" t="s">
        <v>1064</v>
      </c>
      <c r="G244" s="15" t="s">
        <v>1065</v>
      </c>
      <c r="H244" s="15" t="s">
        <v>38</v>
      </c>
      <c r="I244" s="15" t="s">
        <v>1064</v>
      </c>
      <c r="J244" s="68">
        <v>46235</v>
      </c>
      <c r="K244" s="68">
        <v>46235</v>
      </c>
      <c r="L244" s="15" t="s">
        <v>1064</v>
      </c>
      <c r="M244" s="14" t="s">
        <v>1066</v>
      </c>
      <c r="N244" s="15">
        <v>9</v>
      </c>
      <c r="O244" s="15">
        <v>9</v>
      </c>
      <c r="P244" s="15">
        <v>0</v>
      </c>
      <c r="Q244" s="15">
        <v>1</v>
      </c>
      <c r="R244" s="15">
        <v>300</v>
      </c>
      <c r="S244" s="15">
        <v>1000</v>
      </c>
      <c r="T244" s="15">
        <v>1</v>
      </c>
      <c r="U244" s="15">
        <v>10</v>
      </c>
      <c r="V244" s="15">
        <v>28</v>
      </c>
      <c r="W244" s="15" t="s">
        <v>1067</v>
      </c>
      <c r="X244" s="15" t="s">
        <v>1068</v>
      </c>
      <c r="Y244" s="73"/>
    </row>
    <row r="245" ht="72" spans="1:25">
      <c r="A245" s="11">
        <v>240</v>
      </c>
      <c r="B245" s="15" t="s">
        <v>32</v>
      </c>
      <c r="C245" s="15" t="s">
        <v>63</v>
      </c>
      <c r="D245" s="15" t="s">
        <v>541</v>
      </c>
      <c r="E245" s="15" t="s">
        <v>1063</v>
      </c>
      <c r="F245" s="15" t="s">
        <v>1064</v>
      </c>
      <c r="G245" s="15" t="s">
        <v>1069</v>
      </c>
      <c r="H245" s="15" t="s">
        <v>38</v>
      </c>
      <c r="I245" s="15" t="s">
        <v>1064</v>
      </c>
      <c r="J245" s="68">
        <v>46357</v>
      </c>
      <c r="K245" s="68">
        <v>46357</v>
      </c>
      <c r="L245" s="15" t="s">
        <v>1064</v>
      </c>
      <c r="M245" s="14" t="s">
        <v>1070</v>
      </c>
      <c r="N245" s="15">
        <v>20</v>
      </c>
      <c r="O245" s="15">
        <v>20</v>
      </c>
      <c r="P245" s="15">
        <v>0</v>
      </c>
      <c r="Q245" s="15">
        <v>1</v>
      </c>
      <c r="R245" s="15">
        <v>800</v>
      </c>
      <c r="S245" s="15">
        <v>4000</v>
      </c>
      <c r="T245" s="15">
        <v>1</v>
      </c>
      <c r="U245" s="15">
        <v>70</v>
      </c>
      <c r="V245" s="15">
        <v>175</v>
      </c>
      <c r="W245" s="15" t="s">
        <v>1071</v>
      </c>
      <c r="X245" s="15" t="s">
        <v>1072</v>
      </c>
      <c r="Y245" s="73"/>
    </row>
    <row r="246" ht="72" spans="1:25">
      <c r="A246" s="11">
        <v>241</v>
      </c>
      <c r="B246" s="15" t="s">
        <v>32</v>
      </c>
      <c r="C246" s="15" t="s">
        <v>63</v>
      </c>
      <c r="D246" s="15" t="s">
        <v>541</v>
      </c>
      <c r="E246" s="15" t="s">
        <v>1063</v>
      </c>
      <c r="F246" s="15" t="s">
        <v>1064</v>
      </c>
      <c r="G246" s="15" t="s">
        <v>1073</v>
      </c>
      <c r="H246" s="15" t="s">
        <v>38</v>
      </c>
      <c r="I246" s="15" t="s">
        <v>1064</v>
      </c>
      <c r="J246" s="68">
        <v>46357</v>
      </c>
      <c r="K246" s="68">
        <v>46357</v>
      </c>
      <c r="L246" s="15" t="s">
        <v>1064</v>
      </c>
      <c r="M246" s="14" t="s">
        <v>1074</v>
      </c>
      <c r="N246" s="15">
        <v>10</v>
      </c>
      <c r="O246" s="15">
        <v>10</v>
      </c>
      <c r="P246" s="15">
        <v>0</v>
      </c>
      <c r="Q246" s="15">
        <v>1</v>
      </c>
      <c r="R246" s="15">
        <v>170</v>
      </c>
      <c r="S246" s="15">
        <v>1000</v>
      </c>
      <c r="T246" s="15">
        <v>1</v>
      </c>
      <c r="U246" s="15">
        <v>15</v>
      </c>
      <c r="V246" s="15">
        <v>35</v>
      </c>
      <c r="W246" s="15" t="s">
        <v>1075</v>
      </c>
      <c r="X246" s="15" t="s">
        <v>1076</v>
      </c>
      <c r="Y246" s="73"/>
    </row>
    <row r="247" ht="70" customHeight="1" spans="1:25">
      <c r="A247" s="11">
        <v>242</v>
      </c>
      <c r="B247" s="15" t="s">
        <v>32</v>
      </c>
      <c r="C247" s="15" t="s">
        <v>63</v>
      </c>
      <c r="D247" s="15" t="s">
        <v>64</v>
      </c>
      <c r="E247" s="15" t="s">
        <v>1063</v>
      </c>
      <c r="F247" s="15" t="s">
        <v>1077</v>
      </c>
      <c r="G247" s="15" t="s">
        <v>1078</v>
      </c>
      <c r="H247" s="15" t="s">
        <v>38</v>
      </c>
      <c r="I247" s="15" t="s">
        <v>1077</v>
      </c>
      <c r="J247" s="68" t="s">
        <v>1079</v>
      </c>
      <c r="K247" s="68" t="s">
        <v>1080</v>
      </c>
      <c r="L247" s="15" t="s">
        <v>1077</v>
      </c>
      <c r="M247" s="14" t="s">
        <v>1081</v>
      </c>
      <c r="N247" s="15">
        <v>10</v>
      </c>
      <c r="O247" s="15">
        <v>10</v>
      </c>
      <c r="P247" s="15">
        <v>0</v>
      </c>
      <c r="Q247" s="15">
        <v>1</v>
      </c>
      <c r="R247" s="15">
        <v>160</v>
      </c>
      <c r="S247" s="15">
        <v>420</v>
      </c>
      <c r="T247" s="15">
        <v>0</v>
      </c>
      <c r="U247" s="15">
        <v>38</v>
      </c>
      <c r="V247" s="15">
        <v>90</v>
      </c>
      <c r="W247" s="15" t="s">
        <v>1082</v>
      </c>
      <c r="X247" s="15" t="s">
        <v>1083</v>
      </c>
      <c r="Y247" s="15"/>
    </row>
    <row r="248" ht="144" spans="1:25">
      <c r="A248" s="11">
        <v>243</v>
      </c>
      <c r="B248" s="15" t="s">
        <v>32</v>
      </c>
      <c r="C248" s="15" t="s">
        <v>88</v>
      </c>
      <c r="D248" s="15" t="s">
        <v>89</v>
      </c>
      <c r="E248" s="15" t="s">
        <v>1063</v>
      </c>
      <c r="F248" s="15" t="s">
        <v>1077</v>
      </c>
      <c r="G248" s="15" t="s">
        <v>1084</v>
      </c>
      <c r="H248" s="15" t="s">
        <v>38</v>
      </c>
      <c r="I248" s="15" t="s">
        <v>1077</v>
      </c>
      <c r="J248" s="68" t="s">
        <v>1085</v>
      </c>
      <c r="K248" s="68" t="s">
        <v>1086</v>
      </c>
      <c r="L248" s="15" t="s">
        <v>1077</v>
      </c>
      <c r="M248" s="14" t="s">
        <v>1087</v>
      </c>
      <c r="N248" s="15">
        <v>8</v>
      </c>
      <c r="O248" s="15">
        <v>8</v>
      </c>
      <c r="P248" s="15">
        <v>0</v>
      </c>
      <c r="Q248" s="15">
        <v>1</v>
      </c>
      <c r="R248" s="15">
        <v>180</v>
      </c>
      <c r="S248" s="15">
        <v>400</v>
      </c>
      <c r="T248" s="15">
        <v>0</v>
      </c>
      <c r="U248" s="15">
        <v>73</v>
      </c>
      <c r="V248" s="15">
        <v>190</v>
      </c>
      <c r="W248" s="15" t="s">
        <v>1088</v>
      </c>
      <c r="X248" s="15" t="s">
        <v>1089</v>
      </c>
      <c r="Y248" s="15"/>
    </row>
    <row r="249" ht="70" customHeight="1" spans="1:25">
      <c r="A249" s="11">
        <v>244</v>
      </c>
      <c r="B249" s="15" t="s">
        <v>54</v>
      </c>
      <c r="C249" s="15" t="s">
        <v>55</v>
      </c>
      <c r="D249" s="15" t="s">
        <v>1090</v>
      </c>
      <c r="E249" s="15" t="s">
        <v>1063</v>
      </c>
      <c r="F249" s="15" t="s">
        <v>1077</v>
      </c>
      <c r="G249" s="15" t="s">
        <v>1091</v>
      </c>
      <c r="H249" s="15" t="s">
        <v>38</v>
      </c>
      <c r="I249" s="15" t="s">
        <v>1077</v>
      </c>
      <c r="J249" s="68">
        <v>46204</v>
      </c>
      <c r="K249" s="68">
        <v>46266</v>
      </c>
      <c r="L249" s="15" t="s">
        <v>1077</v>
      </c>
      <c r="M249" s="14" t="s">
        <v>1092</v>
      </c>
      <c r="N249" s="15">
        <v>15</v>
      </c>
      <c r="O249" s="15">
        <v>15</v>
      </c>
      <c r="P249" s="15">
        <v>0</v>
      </c>
      <c r="Q249" s="15">
        <v>1</v>
      </c>
      <c r="R249" s="15">
        <v>90</v>
      </c>
      <c r="S249" s="15">
        <v>192</v>
      </c>
      <c r="T249" s="15">
        <v>0</v>
      </c>
      <c r="U249" s="15">
        <v>39</v>
      </c>
      <c r="V249" s="15">
        <v>110</v>
      </c>
      <c r="W249" s="15" t="s">
        <v>1093</v>
      </c>
      <c r="X249" s="15" t="s">
        <v>1094</v>
      </c>
      <c r="Y249" s="15"/>
    </row>
    <row r="250" ht="96" spans="1:25">
      <c r="A250" s="11">
        <v>245</v>
      </c>
      <c r="B250" s="13" t="s">
        <v>54</v>
      </c>
      <c r="C250" s="13" t="s">
        <v>55</v>
      </c>
      <c r="D250" s="13" t="s">
        <v>1095</v>
      </c>
      <c r="E250" s="13" t="s">
        <v>1063</v>
      </c>
      <c r="F250" s="13" t="s">
        <v>1096</v>
      </c>
      <c r="G250" s="13" t="s">
        <v>1097</v>
      </c>
      <c r="H250" s="13" t="s">
        <v>38</v>
      </c>
      <c r="I250" s="13" t="s">
        <v>1096</v>
      </c>
      <c r="J250" s="69">
        <v>46174</v>
      </c>
      <c r="K250" s="69">
        <v>46357</v>
      </c>
      <c r="L250" s="13" t="s">
        <v>1096</v>
      </c>
      <c r="M250" s="27" t="s">
        <v>1098</v>
      </c>
      <c r="N250" s="13">
        <v>12</v>
      </c>
      <c r="O250" s="13">
        <v>12</v>
      </c>
      <c r="P250" s="13">
        <v>0</v>
      </c>
      <c r="Q250" s="13">
        <v>1</v>
      </c>
      <c r="R250" s="13">
        <v>65</v>
      </c>
      <c r="S250" s="13">
        <v>138</v>
      </c>
      <c r="T250" s="13">
        <v>0</v>
      </c>
      <c r="U250" s="13">
        <v>16</v>
      </c>
      <c r="V250" s="13">
        <v>41</v>
      </c>
      <c r="W250" s="13" t="s">
        <v>1099</v>
      </c>
      <c r="X250" s="13" t="s">
        <v>1100</v>
      </c>
      <c r="Y250" s="13"/>
    </row>
    <row r="251" ht="120" spans="1:25">
      <c r="A251" s="11">
        <v>246</v>
      </c>
      <c r="B251" s="13" t="s">
        <v>54</v>
      </c>
      <c r="C251" s="13" t="s">
        <v>55</v>
      </c>
      <c r="D251" s="12" t="s">
        <v>1095</v>
      </c>
      <c r="E251" s="13" t="s">
        <v>1063</v>
      </c>
      <c r="F251" s="12" t="s">
        <v>1096</v>
      </c>
      <c r="G251" s="12" t="s">
        <v>1101</v>
      </c>
      <c r="H251" s="12" t="s">
        <v>38</v>
      </c>
      <c r="I251" s="12" t="s">
        <v>1096</v>
      </c>
      <c r="J251" s="69">
        <v>46174</v>
      </c>
      <c r="K251" s="69">
        <v>46357</v>
      </c>
      <c r="L251" s="13" t="s">
        <v>1096</v>
      </c>
      <c r="M251" s="27" t="s">
        <v>1102</v>
      </c>
      <c r="N251" s="13">
        <v>13</v>
      </c>
      <c r="O251" s="13">
        <v>13</v>
      </c>
      <c r="P251" s="13">
        <v>0</v>
      </c>
      <c r="Q251" s="13">
        <v>1</v>
      </c>
      <c r="R251" s="13">
        <v>21</v>
      </c>
      <c r="S251" s="13">
        <v>72</v>
      </c>
      <c r="T251" s="13">
        <v>0</v>
      </c>
      <c r="U251" s="13">
        <v>8</v>
      </c>
      <c r="V251" s="13">
        <v>17</v>
      </c>
      <c r="W251" s="13" t="s">
        <v>1103</v>
      </c>
      <c r="X251" s="13" t="s">
        <v>1104</v>
      </c>
      <c r="Y251" s="74"/>
    </row>
    <row r="252" ht="96" spans="1:25">
      <c r="A252" s="11">
        <v>247</v>
      </c>
      <c r="B252" s="15" t="s">
        <v>32</v>
      </c>
      <c r="C252" s="13" t="s">
        <v>63</v>
      </c>
      <c r="D252" s="13" t="s">
        <v>64</v>
      </c>
      <c r="E252" s="13" t="s">
        <v>1063</v>
      </c>
      <c r="F252" s="13" t="s">
        <v>1096</v>
      </c>
      <c r="G252" s="13" t="s">
        <v>1105</v>
      </c>
      <c r="H252" s="13" t="s">
        <v>38</v>
      </c>
      <c r="I252" s="13" t="s">
        <v>1096</v>
      </c>
      <c r="J252" s="69">
        <v>46174</v>
      </c>
      <c r="K252" s="69">
        <v>46357</v>
      </c>
      <c r="L252" s="13" t="s">
        <v>1096</v>
      </c>
      <c r="M252" s="27" t="s">
        <v>1106</v>
      </c>
      <c r="N252" s="13">
        <v>5.1</v>
      </c>
      <c r="O252" s="13">
        <v>5.1</v>
      </c>
      <c r="P252" s="13">
        <v>0</v>
      </c>
      <c r="Q252" s="13">
        <v>1</v>
      </c>
      <c r="R252" s="13">
        <v>36</v>
      </c>
      <c r="S252" s="13">
        <v>180</v>
      </c>
      <c r="T252" s="13">
        <v>0</v>
      </c>
      <c r="U252" s="13">
        <v>7</v>
      </c>
      <c r="V252" s="13">
        <v>23</v>
      </c>
      <c r="W252" s="13" t="s">
        <v>1107</v>
      </c>
      <c r="X252" s="13" t="s">
        <v>1108</v>
      </c>
      <c r="Y252" s="74"/>
    </row>
    <row r="253" ht="70" customHeight="1" spans="1:25">
      <c r="A253" s="11">
        <v>248</v>
      </c>
      <c r="B253" s="15" t="s">
        <v>32</v>
      </c>
      <c r="C253" s="12" t="s">
        <v>88</v>
      </c>
      <c r="D253" s="12" t="s">
        <v>89</v>
      </c>
      <c r="E253" s="13" t="s">
        <v>1063</v>
      </c>
      <c r="F253" s="12" t="s">
        <v>1109</v>
      </c>
      <c r="G253" s="12" t="s">
        <v>1110</v>
      </c>
      <c r="H253" s="12" t="s">
        <v>38</v>
      </c>
      <c r="I253" s="12" t="s">
        <v>1109</v>
      </c>
      <c r="J253" s="70">
        <v>46082</v>
      </c>
      <c r="K253" s="70">
        <v>46296</v>
      </c>
      <c r="L253" s="12" t="s">
        <v>1109</v>
      </c>
      <c r="M253" s="31" t="s">
        <v>1111</v>
      </c>
      <c r="N253" s="12">
        <v>10</v>
      </c>
      <c r="O253" s="12">
        <v>10</v>
      </c>
      <c r="P253" s="12">
        <v>0</v>
      </c>
      <c r="Q253" s="12">
        <v>1</v>
      </c>
      <c r="R253" s="12">
        <v>25</v>
      </c>
      <c r="S253" s="12">
        <v>86</v>
      </c>
      <c r="T253" s="12">
        <v>1</v>
      </c>
      <c r="U253" s="12">
        <v>8</v>
      </c>
      <c r="V253" s="12">
        <v>21</v>
      </c>
      <c r="W253" s="12" t="s">
        <v>1112</v>
      </c>
      <c r="X253" s="12" t="s">
        <v>1113</v>
      </c>
      <c r="Y253" s="75"/>
    </row>
    <row r="254" ht="84" spans="1:25">
      <c r="A254" s="11">
        <v>249</v>
      </c>
      <c r="B254" s="15" t="s">
        <v>32</v>
      </c>
      <c r="C254" s="12" t="s">
        <v>88</v>
      </c>
      <c r="D254" s="12" t="s">
        <v>89</v>
      </c>
      <c r="E254" s="13" t="s">
        <v>1063</v>
      </c>
      <c r="F254" s="12" t="s">
        <v>1109</v>
      </c>
      <c r="G254" s="12" t="s">
        <v>1114</v>
      </c>
      <c r="H254" s="12" t="s">
        <v>38</v>
      </c>
      <c r="I254" s="12" t="s">
        <v>1109</v>
      </c>
      <c r="J254" s="70">
        <v>46082</v>
      </c>
      <c r="K254" s="70">
        <v>46296</v>
      </c>
      <c r="L254" s="12" t="s">
        <v>1109</v>
      </c>
      <c r="M254" s="31" t="s">
        <v>1115</v>
      </c>
      <c r="N254" s="12">
        <v>20</v>
      </c>
      <c r="O254" s="12">
        <v>20</v>
      </c>
      <c r="P254" s="12">
        <v>0</v>
      </c>
      <c r="Q254" s="12">
        <v>1</v>
      </c>
      <c r="R254" s="12">
        <v>63</v>
      </c>
      <c r="S254" s="12">
        <v>197</v>
      </c>
      <c r="T254" s="12">
        <v>1</v>
      </c>
      <c r="U254" s="12">
        <v>20</v>
      </c>
      <c r="V254" s="12">
        <v>45</v>
      </c>
      <c r="W254" s="12" t="s">
        <v>1116</v>
      </c>
      <c r="X254" s="12" t="s">
        <v>1113</v>
      </c>
      <c r="Y254" s="75"/>
    </row>
    <row r="255" ht="70" customHeight="1" spans="1:25">
      <c r="A255" s="11">
        <v>250</v>
      </c>
      <c r="B255" s="15" t="s">
        <v>32</v>
      </c>
      <c r="C255" s="12" t="s">
        <v>88</v>
      </c>
      <c r="D255" s="12" t="s">
        <v>89</v>
      </c>
      <c r="E255" s="13" t="s">
        <v>1063</v>
      </c>
      <c r="F255" s="12" t="s">
        <v>1109</v>
      </c>
      <c r="G255" s="12" t="s">
        <v>1117</v>
      </c>
      <c r="H255" s="12" t="s">
        <v>38</v>
      </c>
      <c r="I255" s="12" t="s">
        <v>1109</v>
      </c>
      <c r="J255" s="70">
        <v>46082</v>
      </c>
      <c r="K255" s="70">
        <v>46296</v>
      </c>
      <c r="L255" s="12" t="s">
        <v>1109</v>
      </c>
      <c r="M255" s="31" t="s">
        <v>1118</v>
      </c>
      <c r="N255" s="12">
        <v>14</v>
      </c>
      <c r="O255" s="12">
        <v>14</v>
      </c>
      <c r="P255" s="12">
        <v>0</v>
      </c>
      <c r="Q255" s="12">
        <v>1</v>
      </c>
      <c r="R255" s="12">
        <v>33</v>
      </c>
      <c r="S255" s="12">
        <v>75</v>
      </c>
      <c r="T255" s="12">
        <v>1</v>
      </c>
      <c r="U255" s="12">
        <v>7</v>
      </c>
      <c r="V255" s="12">
        <v>18</v>
      </c>
      <c r="W255" s="12" t="s">
        <v>1119</v>
      </c>
      <c r="X255" s="12" t="s">
        <v>1113</v>
      </c>
      <c r="Y255" s="75"/>
    </row>
    <row r="256" ht="70" customHeight="1" spans="1:25">
      <c r="A256" s="11">
        <v>251</v>
      </c>
      <c r="B256" s="15" t="s">
        <v>32</v>
      </c>
      <c r="C256" s="12" t="s">
        <v>88</v>
      </c>
      <c r="D256" s="12" t="s">
        <v>1120</v>
      </c>
      <c r="E256" s="13" t="s">
        <v>1063</v>
      </c>
      <c r="F256" s="12" t="s">
        <v>1109</v>
      </c>
      <c r="G256" s="12" t="s">
        <v>1121</v>
      </c>
      <c r="H256" s="12" t="s">
        <v>600</v>
      </c>
      <c r="I256" s="12" t="s">
        <v>1109</v>
      </c>
      <c r="J256" s="71">
        <v>46054</v>
      </c>
      <c r="K256" s="71">
        <v>46357</v>
      </c>
      <c r="L256" s="12" t="s">
        <v>1109</v>
      </c>
      <c r="M256" s="31" t="s">
        <v>1122</v>
      </c>
      <c r="N256" s="12">
        <v>16</v>
      </c>
      <c r="O256" s="12">
        <v>16</v>
      </c>
      <c r="P256" s="12">
        <v>0</v>
      </c>
      <c r="Q256" s="12">
        <v>1</v>
      </c>
      <c r="R256" s="12">
        <v>81</v>
      </c>
      <c r="S256" s="12">
        <v>235</v>
      </c>
      <c r="T256" s="12">
        <v>1</v>
      </c>
      <c r="U256" s="12">
        <v>15</v>
      </c>
      <c r="V256" s="12">
        <v>46</v>
      </c>
      <c r="W256" s="12" t="s">
        <v>1123</v>
      </c>
      <c r="X256" s="12" t="s">
        <v>1124</v>
      </c>
      <c r="Y256" s="76"/>
    </row>
    <row r="257" ht="108" spans="1:25">
      <c r="A257" s="11">
        <v>252</v>
      </c>
      <c r="B257" s="15" t="s">
        <v>32</v>
      </c>
      <c r="C257" s="12" t="s">
        <v>88</v>
      </c>
      <c r="D257" s="12" t="s">
        <v>89</v>
      </c>
      <c r="E257" s="13" t="s">
        <v>1063</v>
      </c>
      <c r="F257" s="12" t="s">
        <v>1109</v>
      </c>
      <c r="G257" s="12" t="s">
        <v>1125</v>
      </c>
      <c r="H257" s="12" t="s">
        <v>38</v>
      </c>
      <c r="I257" s="12" t="s">
        <v>1109</v>
      </c>
      <c r="J257" s="70">
        <v>46296</v>
      </c>
      <c r="K257" s="70">
        <v>46357</v>
      </c>
      <c r="L257" s="12" t="s">
        <v>1109</v>
      </c>
      <c r="M257" s="31" t="s">
        <v>1126</v>
      </c>
      <c r="N257" s="12">
        <v>14</v>
      </c>
      <c r="O257" s="12">
        <v>14</v>
      </c>
      <c r="P257" s="12">
        <v>0</v>
      </c>
      <c r="Q257" s="12">
        <v>1</v>
      </c>
      <c r="R257" s="12">
        <v>168</v>
      </c>
      <c r="S257" s="12">
        <v>524</v>
      </c>
      <c r="T257" s="12">
        <v>1</v>
      </c>
      <c r="U257" s="12">
        <v>30</v>
      </c>
      <c r="V257" s="12">
        <v>69</v>
      </c>
      <c r="W257" s="12" t="s">
        <v>1127</v>
      </c>
      <c r="X257" s="12" t="s">
        <v>1128</v>
      </c>
      <c r="Y257" s="76"/>
    </row>
    <row r="258" ht="132" spans="1:25">
      <c r="A258" s="11">
        <v>253</v>
      </c>
      <c r="B258" s="12" t="s">
        <v>54</v>
      </c>
      <c r="C258" s="12" t="s">
        <v>55</v>
      </c>
      <c r="D258" s="12" t="s">
        <v>233</v>
      </c>
      <c r="E258" s="12" t="s">
        <v>1063</v>
      </c>
      <c r="F258" s="12" t="s">
        <v>1129</v>
      </c>
      <c r="G258" s="12" t="s">
        <v>1130</v>
      </c>
      <c r="H258" s="12" t="s">
        <v>38</v>
      </c>
      <c r="I258" s="12" t="s">
        <v>1129</v>
      </c>
      <c r="J258" s="12">
        <v>2026.03</v>
      </c>
      <c r="K258" s="12">
        <v>2026.11</v>
      </c>
      <c r="L258" s="12" t="s">
        <v>1129</v>
      </c>
      <c r="M258" s="31" t="s">
        <v>1131</v>
      </c>
      <c r="N258" s="12">
        <v>37</v>
      </c>
      <c r="O258" s="12">
        <v>37</v>
      </c>
      <c r="P258" s="12">
        <v>0</v>
      </c>
      <c r="Q258" s="12">
        <v>1</v>
      </c>
      <c r="R258" s="12">
        <v>105</v>
      </c>
      <c r="S258" s="12">
        <v>307</v>
      </c>
      <c r="T258" s="12">
        <v>1</v>
      </c>
      <c r="U258" s="12">
        <v>42</v>
      </c>
      <c r="V258" s="12">
        <v>118</v>
      </c>
      <c r="W258" s="12" t="s">
        <v>1132</v>
      </c>
      <c r="X258" s="12" t="s">
        <v>1133</v>
      </c>
      <c r="Y258" s="12"/>
    </row>
    <row r="259" ht="180" spans="1:25">
      <c r="A259" s="11">
        <v>254</v>
      </c>
      <c r="B259" s="12" t="s">
        <v>54</v>
      </c>
      <c r="C259" s="12" t="s">
        <v>55</v>
      </c>
      <c r="D259" s="12" t="s">
        <v>233</v>
      </c>
      <c r="E259" s="12" t="s">
        <v>1063</v>
      </c>
      <c r="F259" s="12" t="s">
        <v>1129</v>
      </c>
      <c r="G259" s="12" t="s">
        <v>1134</v>
      </c>
      <c r="H259" s="12" t="s">
        <v>529</v>
      </c>
      <c r="I259" s="12" t="s">
        <v>1129</v>
      </c>
      <c r="J259" s="12">
        <v>2026.03</v>
      </c>
      <c r="K259" s="12">
        <v>2026.11</v>
      </c>
      <c r="L259" s="12" t="s">
        <v>1129</v>
      </c>
      <c r="M259" s="31" t="s">
        <v>1135</v>
      </c>
      <c r="N259" s="12">
        <v>18</v>
      </c>
      <c r="O259" s="12">
        <v>18</v>
      </c>
      <c r="P259" s="12">
        <v>0</v>
      </c>
      <c r="Q259" s="12">
        <v>1</v>
      </c>
      <c r="R259" s="12">
        <v>215</v>
      </c>
      <c r="S259" s="12">
        <v>645</v>
      </c>
      <c r="T259" s="12">
        <v>1</v>
      </c>
      <c r="U259" s="12">
        <v>86</v>
      </c>
      <c r="V259" s="12">
        <v>258</v>
      </c>
      <c r="W259" s="12" t="s">
        <v>1136</v>
      </c>
      <c r="X259" s="12" t="s">
        <v>1137</v>
      </c>
      <c r="Y259" s="12"/>
    </row>
    <row r="260" ht="144" spans="1:25">
      <c r="A260" s="11">
        <v>255</v>
      </c>
      <c r="B260" s="12" t="s">
        <v>32</v>
      </c>
      <c r="C260" s="12" t="s">
        <v>63</v>
      </c>
      <c r="D260" s="12" t="s">
        <v>64</v>
      </c>
      <c r="E260" s="13" t="s">
        <v>1063</v>
      </c>
      <c r="F260" s="12" t="s">
        <v>1129</v>
      </c>
      <c r="G260" s="12" t="s">
        <v>1138</v>
      </c>
      <c r="H260" s="12" t="s">
        <v>38</v>
      </c>
      <c r="I260" s="12" t="s">
        <v>1129</v>
      </c>
      <c r="J260" s="69">
        <v>46082</v>
      </c>
      <c r="K260" s="69">
        <v>46327</v>
      </c>
      <c r="L260" s="12" t="s">
        <v>1129</v>
      </c>
      <c r="M260" s="31" t="s">
        <v>1139</v>
      </c>
      <c r="N260" s="12">
        <v>30</v>
      </c>
      <c r="O260" s="12">
        <v>30</v>
      </c>
      <c r="P260" s="12">
        <v>0</v>
      </c>
      <c r="Q260" s="12">
        <v>1</v>
      </c>
      <c r="R260" s="12">
        <v>155</v>
      </c>
      <c r="S260" s="12">
        <v>465</v>
      </c>
      <c r="T260" s="12">
        <v>1</v>
      </c>
      <c r="U260" s="12">
        <v>62</v>
      </c>
      <c r="V260" s="12">
        <v>186</v>
      </c>
      <c r="W260" s="31" t="s">
        <v>1140</v>
      </c>
      <c r="X260" s="31" t="s">
        <v>1141</v>
      </c>
      <c r="Y260" s="12"/>
    </row>
    <row r="261" ht="204" spans="1:25">
      <c r="A261" s="11">
        <v>256</v>
      </c>
      <c r="B261" s="15" t="s">
        <v>32</v>
      </c>
      <c r="C261" s="15" t="s">
        <v>88</v>
      </c>
      <c r="D261" s="12" t="s">
        <v>89</v>
      </c>
      <c r="E261" s="13" t="s">
        <v>1063</v>
      </c>
      <c r="F261" s="12" t="s">
        <v>1129</v>
      </c>
      <c r="G261" s="12" t="s">
        <v>1142</v>
      </c>
      <c r="H261" s="12" t="s">
        <v>38</v>
      </c>
      <c r="I261" s="12" t="s">
        <v>1129</v>
      </c>
      <c r="J261" s="69">
        <v>46082</v>
      </c>
      <c r="K261" s="69">
        <v>46327</v>
      </c>
      <c r="L261" s="12" t="s">
        <v>1129</v>
      </c>
      <c r="M261" s="31" t="s">
        <v>1143</v>
      </c>
      <c r="N261" s="12">
        <v>11</v>
      </c>
      <c r="O261" s="12">
        <v>11</v>
      </c>
      <c r="P261" s="12">
        <v>0</v>
      </c>
      <c r="Q261" s="12">
        <v>1</v>
      </c>
      <c r="R261" s="12">
        <v>105</v>
      </c>
      <c r="S261" s="12">
        <v>315</v>
      </c>
      <c r="T261" s="12">
        <v>1</v>
      </c>
      <c r="U261" s="12">
        <v>42</v>
      </c>
      <c r="V261" s="12">
        <v>126</v>
      </c>
      <c r="W261" s="12" t="s">
        <v>1144</v>
      </c>
      <c r="X261" s="12" t="s">
        <v>1145</v>
      </c>
      <c r="Y261" s="95"/>
    </row>
    <row r="262" ht="192" spans="1:25">
      <c r="A262" s="11">
        <v>257</v>
      </c>
      <c r="B262" s="15" t="s">
        <v>32</v>
      </c>
      <c r="C262" s="15" t="s">
        <v>63</v>
      </c>
      <c r="D262" s="12" t="s">
        <v>64</v>
      </c>
      <c r="E262" s="13" t="s">
        <v>1063</v>
      </c>
      <c r="F262" s="12" t="s">
        <v>1129</v>
      </c>
      <c r="G262" s="12" t="s">
        <v>1146</v>
      </c>
      <c r="H262" s="12" t="s">
        <v>38</v>
      </c>
      <c r="I262" s="12" t="s">
        <v>1129</v>
      </c>
      <c r="J262" s="69">
        <v>46082</v>
      </c>
      <c r="K262" s="69">
        <v>46327</v>
      </c>
      <c r="L262" s="12" t="s">
        <v>1129</v>
      </c>
      <c r="M262" s="31" t="s">
        <v>1147</v>
      </c>
      <c r="N262" s="12">
        <v>12</v>
      </c>
      <c r="O262" s="12">
        <v>12</v>
      </c>
      <c r="P262" s="12">
        <v>0</v>
      </c>
      <c r="Q262" s="12">
        <v>1</v>
      </c>
      <c r="R262" s="12">
        <v>115</v>
      </c>
      <c r="S262" s="12">
        <v>345</v>
      </c>
      <c r="T262" s="12">
        <v>1</v>
      </c>
      <c r="U262" s="12">
        <v>46</v>
      </c>
      <c r="V262" s="12">
        <v>138</v>
      </c>
      <c r="W262" s="12" t="s">
        <v>1148</v>
      </c>
      <c r="X262" s="12" t="s">
        <v>1149</v>
      </c>
      <c r="Y262" s="12"/>
    </row>
    <row r="263" ht="84" spans="1:25">
      <c r="A263" s="11">
        <v>258</v>
      </c>
      <c r="B263" s="12" t="s">
        <v>54</v>
      </c>
      <c r="C263" s="12" t="s">
        <v>55</v>
      </c>
      <c r="D263" s="12" t="s">
        <v>233</v>
      </c>
      <c r="E263" s="13" t="s">
        <v>1063</v>
      </c>
      <c r="F263" s="12" t="s">
        <v>1150</v>
      </c>
      <c r="G263" s="12" t="s">
        <v>58</v>
      </c>
      <c r="H263" s="12" t="s">
        <v>38</v>
      </c>
      <c r="I263" s="12" t="s">
        <v>1151</v>
      </c>
      <c r="J263" s="69">
        <v>45809</v>
      </c>
      <c r="K263" s="69">
        <v>45839</v>
      </c>
      <c r="L263" s="12" t="s">
        <v>1151</v>
      </c>
      <c r="M263" s="31" t="s">
        <v>1152</v>
      </c>
      <c r="N263" s="12">
        <v>10</v>
      </c>
      <c r="O263" s="12">
        <v>10</v>
      </c>
      <c r="P263" s="12">
        <v>0</v>
      </c>
      <c r="Q263" s="12">
        <v>1</v>
      </c>
      <c r="R263" s="12">
        <v>84</v>
      </c>
      <c r="S263" s="12">
        <v>187</v>
      </c>
      <c r="T263" s="12">
        <v>0</v>
      </c>
      <c r="U263" s="12">
        <v>20</v>
      </c>
      <c r="V263" s="12">
        <v>60</v>
      </c>
      <c r="W263" s="12" t="s">
        <v>1153</v>
      </c>
      <c r="X263" s="12" t="s">
        <v>1154</v>
      </c>
      <c r="Y263" s="31"/>
    </row>
    <row r="264" ht="84" spans="1:25">
      <c r="A264" s="11">
        <v>259</v>
      </c>
      <c r="B264" s="12" t="s">
        <v>54</v>
      </c>
      <c r="C264" s="12" t="s">
        <v>55</v>
      </c>
      <c r="D264" s="12" t="s">
        <v>233</v>
      </c>
      <c r="E264" s="13" t="s">
        <v>1063</v>
      </c>
      <c r="F264" s="12" t="s">
        <v>1150</v>
      </c>
      <c r="G264" s="12" t="s">
        <v>58</v>
      </c>
      <c r="H264" s="12" t="s">
        <v>38</v>
      </c>
      <c r="I264" s="12" t="s">
        <v>1151</v>
      </c>
      <c r="J264" s="69">
        <v>45809</v>
      </c>
      <c r="K264" s="69">
        <v>45839</v>
      </c>
      <c r="L264" s="12" t="s">
        <v>1151</v>
      </c>
      <c r="M264" s="31" t="s">
        <v>1155</v>
      </c>
      <c r="N264" s="12">
        <v>12</v>
      </c>
      <c r="O264" s="12">
        <v>12</v>
      </c>
      <c r="P264" s="12">
        <v>0</v>
      </c>
      <c r="Q264" s="12">
        <v>1</v>
      </c>
      <c r="R264" s="12">
        <v>45</v>
      </c>
      <c r="S264" s="12">
        <v>110</v>
      </c>
      <c r="T264" s="12">
        <v>0</v>
      </c>
      <c r="U264" s="12">
        <v>9</v>
      </c>
      <c r="V264" s="12">
        <v>34</v>
      </c>
      <c r="W264" s="12" t="s">
        <v>1156</v>
      </c>
      <c r="X264" s="12" t="s">
        <v>1154</v>
      </c>
      <c r="Y264" s="31"/>
    </row>
    <row r="265" ht="108" spans="1:25">
      <c r="A265" s="11">
        <v>260</v>
      </c>
      <c r="B265" s="15" t="s">
        <v>32</v>
      </c>
      <c r="C265" s="12" t="s">
        <v>88</v>
      </c>
      <c r="D265" s="12" t="s">
        <v>89</v>
      </c>
      <c r="E265" s="13" t="s">
        <v>1063</v>
      </c>
      <c r="F265" s="12" t="s">
        <v>1157</v>
      </c>
      <c r="G265" s="12" t="s">
        <v>1158</v>
      </c>
      <c r="H265" s="16" t="s">
        <v>728</v>
      </c>
      <c r="I265" s="12" t="s">
        <v>1157</v>
      </c>
      <c r="J265" s="87">
        <v>46113</v>
      </c>
      <c r="K265" s="87">
        <v>46204</v>
      </c>
      <c r="L265" s="12" t="s">
        <v>1157</v>
      </c>
      <c r="M265" s="31" t="s">
        <v>1159</v>
      </c>
      <c r="N265" s="16">
        <v>20</v>
      </c>
      <c r="O265" s="16">
        <v>20</v>
      </c>
      <c r="P265" s="16">
        <v>0</v>
      </c>
      <c r="Q265" s="16">
        <v>1</v>
      </c>
      <c r="R265" s="16">
        <v>205</v>
      </c>
      <c r="S265" s="16">
        <v>615</v>
      </c>
      <c r="T265" s="16">
        <v>0</v>
      </c>
      <c r="U265" s="12">
        <v>20</v>
      </c>
      <c r="V265" s="12">
        <v>63</v>
      </c>
      <c r="W265" s="12" t="s">
        <v>1160</v>
      </c>
      <c r="X265" s="12" t="s">
        <v>1161</v>
      </c>
      <c r="Y265" s="16"/>
    </row>
    <row r="266" ht="72" spans="1:25">
      <c r="A266" s="11">
        <v>261</v>
      </c>
      <c r="B266" s="15" t="s">
        <v>32</v>
      </c>
      <c r="C266" s="12" t="s">
        <v>88</v>
      </c>
      <c r="D266" s="12" t="s">
        <v>89</v>
      </c>
      <c r="E266" s="13" t="s">
        <v>1063</v>
      </c>
      <c r="F266" s="12" t="s">
        <v>1157</v>
      </c>
      <c r="G266" s="12" t="s">
        <v>1162</v>
      </c>
      <c r="H266" s="16" t="s">
        <v>728</v>
      </c>
      <c r="I266" s="12" t="s">
        <v>1157</v>
      </c>
      <c r="J266" s="87">
        <v>46266</v>
      </c>
      <c r="K266" s="87">
        <v>46327</v>
      </c>
      <c r="L266" s="12" t="s">
        <v>1157</v>
      </c>
      <c r="M266" s="31" t="s">
        <v>1163</v>
      </c>
      <c r="N266" s="16">
        <v>20</v>
      </c>
      <c r="O266" s="16">
        <v>20</v>
      </c>
      <c r="P266" s="16">
        <v>0</v>
      </c>
      <c r="Q266" s="16">
        <v>1</v>
      </c>
      <c r="R266" s="16">
        <v>280</v>
      </c>
      <c r="S266" s="16">
        <v>854</v>
      </c>
      <c r="T266" s="16">
        <v>0</v>
      </c>
      <c r="U266" s="12">
        <v>19</v>
      </c>
      <c r="V266" s="12">
        <v>61</v>
      </c>
      <c r="W266" s="12" t="s">
        <v>1164</v>
      </c>
      <c r="X266" s="12" t="s">
        <v>1165</v>
      </c>
      <c r="Y266" s="16"/>
    </row>
    <row r="267" ht="70" customHeight="1" spans="1:25">
      <c r="A267" s="11">
        <v>262</v>
      </c>
      <c r="B267" s="15" t="s">
        <v>32</v>
      </c>
      <c r="C267" s="12" t="s">
        <v>63</v>
      </c>
      <c r="D267" s="12" t="s">
        <v>64</v>
      </c>
      <c r="E267" s="13" t="s">
        <v>1063</v>
      </c>
      <c r="F267" s="12" t="s">
        <v>1157</v>
      </c>
      <c r="G267" s="12" t="s">
        <v>1166</v>
      </c>
      <c r="H267" s="16" t="s">
        <v>728</v>
      </c>
      <c r="I267" s="12" t="s">
        <v>1157</v>
      </c>
      <c r="J267" s="87">
        <v>46174</v>
      </c>
      <c r="K267" s="87">
        <v>46266</v>
      </c>
      <c r="L267" s="12" t="s">
        <v>1157</v>
      </c>
      <c r="M267" s="31" t="s">
        <v>1167</v>
      </c>
      <c r="N267" s="16">
        <v>8</v>
      </c>
      <c r="O267" s="16">
        <v>8</v>
      </c>
      <c r="P267" s="16">
        <v>0</v>
      </c>
      <c r="Q267" s="16">
        <v>1</v>
      </c>
      <c r="R267" s="16">
        <v>169</v>
      </c>
      <c r="S267" s="16">
        <v>507</v>
      </c>
      <c r="T267" s="16">
        <v>0</v>
      </c>
      <c r="U267" s="12">
        <v>15</v>
      </c>
      <c r="V267" s="12">
        <v>42</v>
      </c>
      <c r="W267" s="12" t="s">
        <v>1168</v>
      </c>
      <c r="X267" s="12" t="s">
        <v>1169</v>
      </c>
      <c r="Y267" s="73"/>
    </row>
    <row r="268" ht="96" spans="1:25">
      <c r="A268" s="11">
        <v>263</v>
      </c>
      <c r="B268" s="12" t="s">
        <v>54</v>
      </c>
      <c r="C268" s="12" t="s">
        <v>55</v>
      </c>
      <c r="D268" s="12" t="s">
        <v>56</v>
      </c>
      <c r="E268" s="13" t="s">
        <v>1063</v>
      </c>
      <c r="F268" s="12" t="s">
        <v>1170</v>
      </c>
      <c r="G268" s="12" t="s">
        <v>1171</v>
      </c>
      <c r="H268" s="12" t="s">
        <v>38</v>
      </c>
      <c r="I268" s="12" t="s">
        <v>1170</v>
      </c>
      <c r="J268" s="87">
        <v>46054</v>
      </c>
      <c r="K268" s="87">
        <v>46357</v>
      </c>
      <c r="L268" s="12" t="s">
        <v>1170</v>
      </c>
      <c r="M268" s="31" t="s">
        <v>1172</v>
      </c>
      <c r="N268" s="12">
        <v>20</v>
      </c>
      <c r="O268" s="12">
        <v>20</v>
      </c>
      <c r="P268" s="12">
        <v>0</v>
      </c>
      <c r="Q268" s="12">
        <v>1</v>
      </c>
      <c r="R268" s="12">
        <v>30</v>
      </c>
      <c r="S268" s="12">
        <v>92</v>
      </c>
      <c r="T268" s="12">
        <v>1</v>
      </c>
      <c r="U268" s="12">
        <v>12</v>
      </c>
      <c r="V268" s="12">
        <v>50</v>
      </c>
      <c r="W268" s="12" t="s">
        <v>1173</v>
      </c>
      <c r="X268" s="12" t="s">
        <v>1174</v>
      </c>
      <c r="Y268" s="12"/>
    </row>
    <row r="269" ht="108" spans="1:25">
      <c r="A269" s="11">
        <v>264</v>
      </c>
      <c r="B269" s="15" t="s">
        <v>32</v>
      </c>
      <c r="C269" s="12" t="s">
        <v>63</v>
      </c>
      <c r="D269" s="12" t="s">
        <v>64</v>
      </c>
      <c r="E269" s="13" t="s">
        <v>1063</v>
      </c>
      <c r="F269" s="12" t="s">
        <v>1170</v>
      </c>
      <c r="G269" s="12" t="s">
        <v>1175</v>
      </c>
      <c r="H269" s="12" t="s">
        <v>38</v>
      </c>
      <c r="I269" s="12" t="s">
        <v>1170</v>
      </c>
      <c r="J269" s="87">
        <v>46054</v>
      </c>
      <c r="K269" s="87">
        <v>46357</v>
      </c>
      <c r="L269" s="12" t="s">
        <v>1170</v>
      </c>
      <c r="M269" s="31" t="s">
        <v>1176</v>
      </c>
      <c r="N269" s="12">
        <v>5</v>
      </c>
      <c r="O269" s="12">
        <v>5</v>
      </c>
      <c r="P269" s="12">
        <v>0</v>
      </c>
      <c r="Q269" s="12">
        <v>1</v>
      </c>
      <c r="R269" s="12">
        <v>24</v>
      </c>
      <c r="S269" s="12">
        <v>80</v>
      </c>
      <c r="T269" s="12">
        <v>1</v>
      </c>
      <c r="U269" s="12">
        <v>10</v>
      </c>
      <c r="V269" s="12">
        <v>40</v>
      </c>
      <c r="W269" s="12" t="s">
        <v>1177</v>
      </c>
      <c r="X269" s="12" t="s">
        <v>1178</v>
      </c>
      <c r="Y269" s="12"/>
    </row>
    <row r="270" ht="108" spans="1:25">
      <c r="A270" s="11">
        <v>265</v>
      </c>
      <c r="B270" s="15" t="s">
        <v>32</v>
      </c>
      <c r="C270" s="12" t="s">
        <v>63</v>
      </c>
      <c r="D270" s="12" t="s">
        <v>64</v>
      </c>
      <c r="E270" s="13" t="s">
        <v>1063</v>
      </c>
      <c r="F270" s="12" t="s">
        <v>1170</v>
      </c>
      <c r="G270" s="12" t="s">
        <v>1179</v>
      </c>
      <c r="H270" s="12" t="s">
        <v>38</v>
      </c>
      <c r="I270" s="12" t="s">
        <v>1170</v>
      </c>
      <c r="J270" s="87">
        <v>46054</v>
      </c>
      <c r="K270" s="87">
        <v>46357</v>
      </c>
      <c r="L270" s="12" t="s">
        <v>1170</v>
      </c>
      <c r="M270" s="31" t="s">
        <v>1180</v>
      </c>
      <c r="N270" s="12">
        <v>8</v>
      </c>
      <c r="O270" s="12">
        <v>8</v>
      </c>
      <c r="P270" s="12">
        <v>0</v>
      </c>
      <c r="Q270" s="12">
        <v>1</v>
      </c>
      <c r="R270" s="12">
        <v>300</v>
      </c>
      <c r="S270" s="12">
        <v>900</v>
      </c>
      <c r="T270" s="12">
        <v>1</v>
      </c>
      <c r="U270" s="12">
        <v>40</v>
      </c>
      <c r="V270" s="12">
        <v>120</v>
      </c>
      <c r="W270" s="12" t="s">
        <v>1181</v>
      </c>
      <c r="X270" s="12" t="s">
        <v>1182</v>
      </c>
      <c r="Y270" s="12"/>
    </row>
    <row r="271" ht="84" spans="1:25">
      <c r="A271" s="11">
        <v>266</v>
      </c>
      <c r="B271" s="12" t="s">
        <v>54</v>
      </c>
      <c r="C271" s="12" t="s">
        <v>55</v>
      </c>
      <c r="D271" s="12" t="s">
        <v>1095</v>
      </c>
      <c r="E271" s="13" t="s">
        <v>1063</v>
      </c>
      <c r="F271" s="12" t="s">
        <v>1183</v>
      </c>
      <c r="G271" s="12" t="s">
        <v>1184</v>
      </c>
      <c r="H271" s="12" t="s">
        <v>38</v>
      </c>
      <c r="I271" s="12" t="s">
        <v>1183</v>
      </c>
      <c r="J271" s="69">
        <v>46174</v>
      </c>
      <c r="K271" s="69">
        <v>46357</v>
      </c>
      <c r="L271" s="12" t="s">
        <v>1183</v>
      </c>
      <c r="M271" s="31" t="s">
        <v>1185</v>
      </c>
      <c r="N271" s="12">
        <v>10</v>
      </c>
      <c r="O271" s="12">
        <v>10</v>
      </c>
      <c r="P271" s="12">
        <v>0</v>
      </c>
      <c r="Q271" s="12">
        <v>1</v>
      </c>
      <c r="R271" s="12">
        <v>70</v>
      </c>
      <c r="S271" s="12">
        <v>228</v>
      </c>
      <c r="T271" s="12">
        <v>0</v>
      </c>
      <c r="U271" s="12">
        <v>10</v>
      </c>
      <c r="V271" s="12">
        <v>40</v>
      </c>
      <c r="W271" s="12" t="s">
        <v>1186</v>
      </c>
      <c r="X271" s="12" t="s">
        <v>1187</v>
      </c>
      <c r="Y271" s="12"/>
    </row>
    <row r="272" ht="96" spans="1:25">
      <c r="A272" s="11">
        <v>267</v>
      </c>
      <c r="B272" s="12" t="s">
        <v>54</v>
      </c>
      <c r="C272" s="12" t="s">
        <v>55</v>
      </c>
      <c r="D272" s="12" t="s">
        <v>1095</v>
      </c>
      <c r="E272" s="13" t="s">
        <v>1063</v>
      </c>
      <c r="F272" s="12" t="s">
        <v>1183</v>
      </c>
      <c r="G272" s="12" t="s">
        <v>1188</v>
      </c>
      <c r="H272" s="12" t="s">
        <v>38</v>
      </c>
      <c r="I272" s="12" t="s">
        <v>1183</v>
      </c>
      <c r="J272" s="69">
        <v>46175</v>
      </c>
      <c r="K272" s="69">
        <v>46358</v>
      </c>
      <c r="L272" s="12" t="s">
        <v>1183</v>
      </c>
      <c r="M272" s="31" t="s">
        <v>1189</v>
      </c>
      <c r="N272" s="12">
        <v>5</v>
      </c>
      <c r="O272" s="12">
        <v>5</v>
      </c>
      <c r="P272" s="12">
        <v>0</v>
      </c>
      <c r="Q272" s="12">
        <v>1</v>
      </c>
      <c r="R272" s="12">
        <v>15</v>
      </c>
      <c r="S272" s="12">
        <v>65</v>
      </c>
      <c r="T272" s="12">
        <v>0</v>
      </c>
      <c r="U272" s="12">
        <v>5</v>
      </c>
      <c r="V272" s="12">
        <v>20</v>
      </c>
      <c r="W272" s="12" t="s">
        <v>1190</v>
      </c>
      <c r="X272" s="12" t="s">
        <v>1187</v>
      </c>
      <c r="Y272" s="12"/>
    </row>
    <row r="273" ht="96" spans="1:25">
      <c r="A273" s="11">
        <v>268</v>
      </c>
      <c r="B273" s="12" t="s">
        <v>54</v>
      </c>
      <c r="C273" s="12" t="s">
        <v>55</v>
      </c>
      <c r="D273" s="12" t="s">
        <v>1095</v>
      </c>
      <c r="E273" s="13" t="s">
        <v>1063</v>
      </c>
      <c r="F273" s="12" t="s">
        <v>1183</v>
      </c>
      <c r="G273" s="12" t="s">
        <v>1191</v>
      </c>
      <c r="H273" s="12" t="s">
        <v>38</v>
      </c>
      <c r="I273" s="12" t="s">
        <v>1183</v>
      </c>
      <c r="J273" s="69">
        <v>46176</v>
      </c>
      <c r="K273" s="69">
        <v>46359</v>
      </c>
      <c r="L273" s="12" t="s">
        <v>1183</v>
      </c>
      <c r="M273" s="31" t="s">
        <v>1192</v>
      </c>
      <c r="N273" s="12">
        <v>10</v>
      </c>
      <c r="O273" s="12">
        <v>10</v>
      </c>
      <c r="P273" s="12">
        <v>0</v>
      </c>
      <c r="Q273" s="12">
        <v>1</v>
      </c>
      <c r="R273" s="12">
        <v>97</v>
      </c>
      <c r="S273" s="12">
        <v>262</v>
      </c>
      <c r="T273" s="12">
        <v>0</v>
      </c>
      <c r="U273" s="12">
        <v>19</v>
      </c>
      <c r="V273" s="12">
        <v>56</v>
      </c>
      <c r="W273" s="12" t="s">
        <v>1193</v>
      </c>
      <c r="X273" s="12" t="s">
        <v>1187</v>
      </c>
      <c r="Y273" s="12"/>
    </row>
    <row r="274" ht="96" spans="1:25">
      <c r="A274" s="11">
        <v>269</v>
      </c>
      <c r="B274" s="12" t="s">
        <v>54</v>
      </c>
      <c r="C274" s="12" t="s">
        <v>55</v>
      </c>
      <c r="D274" s="12" t="s">
        <v>1095</v>
      </c>
      <c r="E274" s="12" t="s">
        <v>1063</v>
      </c>
      <c r="F274" s="12" t="s">
        <v>1194</v>
      </c>
      <c r="G274" s="12" t="s">
        <v>58</v>
      </c>
      <c r="H274" s="15" t="s">
        <v>38</v>
      </c>
      <c r="I274" s="15" t="s">
        <v>1194</v>
      </c>
      <c r="J274" s="68">
        <v>46023</v>
      </c>
      <c r="K274" s="68">
        <v>46113</v>
      </c>
      <c r="L274" s="15" t="s">
        <v>1194</v>
      </c>
      <c r="M274" s="31" t="s">
        <v>1195</v>
      </c>
      <c r="N274" s="15">
        <v>14.5</v>
      </c>
      <c r="O274" s="15">
        <v>14.5</v>
      </c>
      <c r="P274" s="15">
        <v>0</v>
      </c>
      <c r="Q274" s="15">
        <v>1</v>
      </c>
      <c r="R274" s="15">
        <v>30</v>
      </c>
      <c r="S274" s="15">
        <v>82</v>
      </c>
      <c r="T274" s="15">
        <v>0</v>
      </c>
      <c r="U274" s="15">
        <v>15</v>
      </c>
      <c r="V274" s="15">
        <v>30</v>
      </c>
      <c r="W274" s="15" t="s">
        <v>1196</v>
      </c>
      <c r="X274" s="15" t="s">
        <v>1197</v>
      </c>
      <c r="Y274" s="73"/>
    </row>
    <row r="275" ht="180" spans="1:25">
      <c r="A275" s="11">
        <v>270</v>
      </c>
      <c r="B275" s="15" t="s">
        <v>32</v>
      </c>
      <c r="C275" s="12" t="s">
        <v>88</v>
      </c>
      <c r="D275" s="12" t="s">
        <v>89</v>
      </c>
      <c r="E275" s="12" t="s">
        <v>1063</v>
      </c>
      <c r="F275" s="12" t="s">
        <v>1194</v>
      </c>
      <c r="G275" s="12" t="s">
        <v>1084</v>
      </c>
      <c r="H275" s="15" t="s">
        <v>38</v>
      </c>
      <c r="I275" s="15" t="s">
        <v>1194</v>
      </c>
      <c r="J275" s="68">
        <v>46023</v>
      </c>
      <c r="K275" s="68">
        <v>46054</v>
      </c>
      <c r="L275" s="15" t="s">
        <v>1194</v>
      </c>
      <c r="M275" s="31" t="s">
        <v>1198</v>
      </c>
      <c r="N275" s="15">
        <v>8</v>
      </c>
      <c r="O275" s="15">
        <v>8</v>
      </c>
      <c r="P275" s="15">
        <v>0</v>
      </c>
      <c r="Q275" s="15">
        <v>1</v>
      </c>
      <c r="R275" s="15">
        <v>60</v>
      </c>
      <c r="S275" s="15">
        <v>120</v>
      </c>
      <c r="T275" s="15">
        <v>0</v>
      </c>
      <c r="U275" s="15">
        <v>30</v>
      </c>
      <c r="V275" s="15">
        <v>60</v>
      </c>
      <c r="W275" s="15" t="s">
        <v>1199</v>
      </c>
      <c r="X275" s="15" t="s">
        <v>1200</v>
      </c>
      <c r="Y275" s="73"/>
    </row>
    <row r="276" ht="70" customHeight="1" spans="1:25">
      <c r="A276" s="11">
        <v>271</v>
      </c>
      <c r="B276" s="12" t="s">
        <v>54</v>
      </c>
      <c r="C276" s="12" t="s">
        <v>55</v>
      </c>
      <c r="D276" s="12" t="s">
        <v>56</v>
      </c>
      <c r="E276" s="12" t="s">
        <v>1063</v>
      </c>
      <c r="F276" s="12" t="s">
        <v>1194</v>
      </c>
      <c r="G276" s="12" t="s">
        <v>1201</v>
      </c>
      <c r="H276" s="15" t="s">
        <v>38</v>
      </c>
      <c r="I276" s="15" t="s">
        <v>1194</v>
      </c>
      <c r="J276" s="68">
        <v>46023</v>
      </c>
      <c r="K276" s="68">
        <v>46054</v>
      </c>
      <c r="L276" s="15" t="s">
        <v>1194</v>
      </c>
      <c r="M276" s="31" t="s">
        <v>1202</v>
      </c>
      <c r="N276" s="15">
        <v>25</v>
      </c>
      <c r="O276" s="15">
        <v>25</v>
      </c>
      <c r="P276" s="15">
        <v>0</v>
      </c>
      <c r="Q276" s="15">
        <v>1</v>
      </c>
      <c r="R276" s="15">
        <v>150</v>
      </c>
      <c r="S276" s="15">
        <v>330</v>
      </c>
      <c r="T276" s="15">
        <v>0</v>
      </c>
      <c r="U276" s="15">
        <v>45</v>
      </c>
      <c r="V276" s="15">
        <v>90</v>
      </c>
      <c r="W276" s="15" t="s">
        <v>1203</v>
      </c>
      <c r="X276" s="15" t="s">
        <v>1204</v>
      </c>
      <c r="Y276" s="73"/>
    </row>
    <row r="277" ht="156" spans="1:25">
      <c r="A277" s="11">
        <v>272</v>
      </c>
      <c r="B277" s="15" t="s">
        <v>32</v>
      </c>
      <c r="C277" s="15" t="s">
        <v>63</v>
      </c>
      <c r="D277" s="15" t="s">
        <v>64</v>
      </c>
      <c r="E277" s="13" t="s">
        <v>1063</v>
      </c>
      <c r="F277" s="15" t="s">
        <v>1205</v>
      </c>
      <c r="G277" s="15" t="s">
        <v>1146</v>
      </c>
      <c r="H277" s="15" t="s">
        <v>38</v>
      </c>
      <c r="I277" s="15" t="s">
        <v>1205</v>
      </c>
      <c r="J277" s="69">
        <v>46175</v>
      </c>
      <c r="K277" s="69">
        <v>46358</v>
      </c>
      <c r="L277" s="15" t="s">
        <v>1205</v>
      </c>
      <c r="M277" s="14" t="s">
        <v>1206</v>
      </c>
      <c r="N277" s="15">
        <v>20</v>
      </c>
      <c r="O277" s="15">
        <v>20</v>
      </c>
      <c r="P277" s="15">
        <v>0</v>
      </c>
      <c r="Q277" s="15">
        <v>1</v>
      </c>
      <c r="R277" s="15">
        <v>132</v>
      </c>
      <c r="S277" s="15">
        <v>317</v>
      </c>
      <c r="T277" s="15">
        <v>1</v>
      </c>
      <c r="U277" s="15">
        <v>14</v>
      </c>
      <c r="V277" s="15">
        <v>41</v>
      </c>
      <c r="W277" s="15" t="s">
        <v>1207</v>
      </c>
      <c r="X277" s="15" t="s">
        <v>1208</v>
      </c>
      <c r="Y277" s="15"/>
    </row>
    <row r="278" ht="144" spans="1:25">
      <c r="A278" s="11">
        <v>273</v>
      </c>
      <c r="B278" s="15" t="s">
        <v>54</v>
      </c>
      <c r="C278" s="15" t="s">
        <v>55</v>
      </c>
      <c r="D278" s="15" t="s">
        <v>1095</v>
      </c>
      <c r="E278" s="13" t="s">
        <v>1063</v>
      </c>
      <c r="F278" s="15" t="s">
        <v>1205</v>
      </c>
      <c r="G278" s="15" t="s">
        <v>1209</v>
      </c>
      <c r="H278" s="15" t="s">
        <v>38</v>
      </c>
      <c r="I278" s="15" t="s">
        <v>1205</v>
      </c>
      <c r="J278" s="69">
        <v>46175</v>
      </c>
      <c r="K278" s="69">
        <v>46358</v>
      </c>
      <c r="L278" s="15" t="s">
        <v>1205</v>
      </c>
      <c r="M278" s="14" t="s">
        <v>1210</v>
      </c>
      <c r="N278" s="15">
        <v>20</v>
      </c>
      <c r="O278" s="15">
        <v>20</v>
      </c>
      <c r="P278" s="15">
        <v>0</v>
      </c>
      <c r="Q278" s="15">
        <v>1</v>
      </c>
      <c r="R278" s="15">
        <v>112</v>
      </c>
      <c r="S278" s="15">
        <v>332</v>
      </c>
      <c r="T278" s="15">
        <v>1</v>
      </c>
      <c r="U278" s="15">
        <v>11</v>
      </c>
      <c r="V278" s="15">
        <v>29</v>
      </c>
      <c r="W278" s="15" t="s">
        <v>1211</v>
      </c>
      <c r="X278" s="15" t="s">
        <v>1212</v>
      </c>
      <c r="Y278" s="15"/>
    </row>
    <row r="279" ht="144" spans="1:25">
      <c r="A279" s="11">
        <v>274</v>
      </c>
      <c r="B279" s="15" t="s">
        <v>54</v>
      </c>
      <c r="C279" s="15" t="s">
        <v>55</v>
      </c>
      <c r="D279" s="15" t="s">
        <v>1095</v>
      </c>
      <c r="E279" s="13" t="s">
        <v>1063</v>
      </c>
      <c r="F279" s="15" t="s">
        <v>1205</v>
      </c>
      <c r="G279" s="15" t="s">
        <v>1209</v>
      </c>
      <c r="H279" s="15" t="s">
        <v>38</v>
      </c>
      <c r="I279" s="15" t="s">
        <v>1205</v>
      </c>
      <c r="J279" s="69">
        <v>46175</v>
      </c>
      <c r="K279" s="69">
        <v>46358</v>
      </c>
      <c r="L279" s="15" t="s">
        <v>1205</v>
      </c>
      <c r="M279" s="14" t="s">
        <v>1213</v>
      </c>
      <c r="N279" s="15">
        <v>16</v>
      </c>
      <c r="O279" s="15">
        <v>16</v>
      </c>
      <c r="P279" s="15">
        <v>0</v>
      </c>
      <c r="Q279" s="15">
        <v>1</v>
      </c>
      <c r="R279" s="15">
        <v>135</v>
      </c>
      <c r="S279" s="15">
        <v>376</v>
      </c>
      <c r="T279" s="15">
        <v>1</v>
      </c>
      <c r="U279" s="15">
        <v>10</v>
      </c>
      <c r="V279" s="15">
        <v>29</v>
      </c>
      <c r="W279" s="15" t="s">
        <v>1214</v>
      </c>
      <c r="X279" s="15" t="s">
        <v>1215</v>
      </c>
      <c r="Y279" s="15"/>
    </row>
    <row r="280" ht="72" spans="1:25">
      <c r="A280" s="11">
        <v>275</v>
      </c>
      <c r="B280" s="15" t="s">
        <v>54</v>
      </c>
      <c r="C280" s="15" t="s">
        <v>55</v>
      </c>
      <c r="D280" s="15" t="s">
        <v>76</v>
      </c>
      <c r="E280" s="13" t="s">
        <v>1063</v>
      </c>
      <c r="F280" s="15" t="s">
        <v>1216</v>
      </c>
      <c r="G280" s="15" t="s">
        <v>58</v>
      </c>
      <c r="H280" s="15" t="s">
        <v>38</v>
      </c>
      <c r="I280" s="15" t="s">
        <v>1216</v>
      </c>
      <c r="J280" s="69">
        <v>46082</v>
      </c>
      <c r="K280" s="69">
        <v>46266</v>
      </c>
      <c r="L280" s="15" t="s">
        <v>1216</v>
      </c>
      <c r="M280" s="14" t="s">
        <v>1217</v>
      </c>
      <c r="N280" s="15">
        <v>27</v>
      </c>
      <c r="O280" s="15">
        <v>27</v>
      </c>
      <c r="P280" s="15">
        <v>0</v>
      </c>
      <c r="Q280" s="15">
        <v>1</v>
      </c>
      <c r="R280" s="15">
        <v>300</v>
      </c>
      <c r="S280" s="15">
        <v>450</v>
      </c>
      <c r="T280" s="15">
        <v>0</v>
      </c>
      <c r="U280" s="15">
        <v>17</v>
      </c>
      <c r="V280" s="15">
        <v>37</v>
      </c>
      <c r="W280" s="15" t="s">
        <v>1218</v>
      </c>
      <c r="X280" s="15" t="s">
        <v>1219</v>
      </c>
      <c r="Y280" s="15"/>
    </row>
    <row r="281" ht="70" customHeight="1" spans="1:25">
      <c r="A281" s="11">
        <v>276</v>
      </c>
      <c r="B281" s="15" t="s">
        <v>54</v>
      </c>
      <c r="C281" s="15" t="s">
        <v>55</v>
      </c>
      <c r="D281" s="15" t="s">
        <v>76</v>
      </c>
      <c r="E281" s="13" t="s">
        <v>1063</v>
      </c>
      <c r="F281" s="15" t="s">
        <v>1216</v>
      </c>
      <c r="G281" s="15" t="s">
        <v>58</v>
      </c>
      <c r="H281" s="15" t="s">
        <v>38</v>
      </c>
      <c r="I281" s="15" t="s">
        <v>1216</v>
      </c>
      <c r="J281" s="69">
        <v>46023</v>
      </c>
      <c r="K281" s="69">
        <v>46143</v>
      </c>
      <c r="L281" s="15" t="s">
        <v>1216</v>
      </c>
      <c r="M281" s="14" t="s">
        <v>1220</v>
      </c>
      <c r="N281" s="15">
        <v>20</v>
      </c>
      <c r="O281" s="15">
        <v>20</v>
      </c>
      <c r="P281" s="15">
        <v>0</v>
      </c>
      <c r="Q281" s="15">
        <v>1</v>
      </c>
      <c r="R281" s="15">
        <v>300</v>
      </c>
      <c r="S281" s="15">
        <v>450</v>
      </c>
      <c r="T281" s="15">
        <v>0</v>
      </c>
      <c r="U281" s="15">
        <v>17</v>
      </c>
      <c r="V281" s="15">
        <v>37</v>
      </c>
      <c r="W281" s="15" t="s">
        <v>1218</v>
      </c>
      <c r="X281" s="15" t="s">
        <v>1219</v>
      </c>
      <c r="Y281" s="15"/>
    </row>
    <row r="282" ht="70" customHeight="1" spans="1:25">
      <c r="A282" s="11">
        <v>277</v>
      </c>
      <c r="B282" s="15" t="s">
        <v>32</v>
      </c>
      <c r="C282" s="15" t="s">
        <v>63</v>
      </c>
      <c r="D282" s="15" t="s">
        <v>64</v>
      </c>
      <c r="E282" s="13" t="s">
        <v>1063</v>
      </c>
      <c r="F282" s="15" t="s">
        <v>1216</v>
      </c>
      <c r="G282" s="15" t="s">
        <v>1221</v>
      </c>
      <c r="H282" s="15" t="s">
        <v>38</v>
      </c>
      <c r="I282" s="15" t="s">
        <v>1216</v>
      </c>
      <c r="J282" s="69">
        <v>46023</v>
      </c>
      <c r="K282" s="69">
        <v>46082</v>
      </c>
      <c r="L282" s="15" t="s">
        <v>1216</v>
      </c>
      <c r="M282" s="14" t="s">
        <v>1222</v>
      </c>
      <c r="N282" s="15">
        <v>8</v>
      </c>
      <c r="O282" s="15">
        <v>8</v>
      </c>
      <c r="P282" s="15">
        <v>0</v>
      </c>
      <c r="Q282" s="15">
        <v>1</v>
      </c>
      <c r="R282" s="15">
        <v>300</v>
      </c>
      <c r="S282" s="15">
        <v>450</v>
      </c>
      <c r="T282" s="15">
        <v>0</v>
      </c>
      <c r="U282" s="15">
        <v>17</v>
      </c>
      <c r="V282" s="15">
        <v>37</v>
      </c>
      <c r="W282" s="15" t="s">
        <v>1218</v>
      </c>
      <c r="X282" s="15" t="s">
        <v>1223</v>
      </c>
      <c r="Y282" s="15"/>
    </row>
    <row r="283" ht="132" spans="1:25">
      <c r="A283" s="11">
        <v>278</v>
      </c>
      <c r="B283" s="12" t="s">
        <v>54</v>
      </c>
      <c r="C283" s="12" t="s">
        <v>55</v>
      </c>
      <c r="D283" s="12" t="s">
        <v>1027</v>
      </c>
      <c r="E283" s="12" t="s">
        <v>1224</v>
      </c>
      <c r="F283" s="12" t="s">
        <v>1225</v>
      </c>
      <c r="G283" s="12" t="s">
        <v>515</v>
      </c>
      <c r="H283" s="13" t="s">
        <v>38</v>
      </c>
      <c r="I283" s="12" t="s">
        <v>1225</v>
      </c>
      <c r="J283" s="69">
        <v>46023</v>
      </c>
      <c r="K283" s="69">
        <v>46143</v>
      </c>
      <c r="L283" s="12" t="s">
        <v>1225</v>
      </c>
      <c r="M283" s="31" t="s">
        <v>1226</v>
      </c>
      <c r="N283" s="12">
        <v>30</v>
      </c>
      <c r="O283" s="12">
        <v>28</v>
      </c>
      <c r="P283" s="12">
        <v>2</v>
      </c>
      <c r="Q283" s="12">
        <v>1</v>
      </c>
      <c r="R283" s="15">
        <v>36</v>
      </c>
      <c r="S283" s="15">
        <v>157</v>
      </c>
      <c r="T283" s="15">
        <v>1</v>
      </c>
      <c r="U283" s="12">
        <v>5</v>
      </c>
      <c r="V283" s="12">
        <v>14</v>
      </c>
      <c r="W283" s="12" t="s">
        <v>1227</v>
      </c>
      <c r="X283" s="12" t="s">
        <v>1228</v>
      </c>
      <c r="Y283" s="12"/>
    </row>
    <row r="284" ht="70" customHeight="1" spans="1:25">
      <c r="A284" s="11">
        <v>279</v>
      </c>
      <c r="B284" s="13" t="s">
        <v>32</v>
      </c>
      <c r="C284" s="12" t="s">
        <v>88</v>
      </c>
      <c r="D284" s="30" t="s">
        <v>89</v>
      </c>
      <c r="E284" s="12" t="s">
        <v>1224</v>
      </c>
      <c r="F284" s="12" t="s">
        <v>1225</v>
      </c>
      <c r="G284" s="77" t="s">
        <v>1229</v>
      </c>
      <c r="H284" s="12" t="s">
        <v>1230</v>
      </c>
      <c r="I284" s="12" t="s">
        <v>1225</v>
      </c>
      <c r="J284" s="69">
        <v>46023</v>
      </c>
      <c r="K284" s="69">
        <v>46143</v>
      </c>
      <c r="L284" s="12" t="s">
        <v>1225</v>
      </c>
      <c r="M284" s="18" t="s">
        <v>1231</v>
      </c>
      <c r="N284" s="12">
        <v>5</v>
      </c>
      <c r="O284" s="12">
        <v>5</v>
      </c>
      <c r="P284" s="12">
        <v>0</v>
      </c>
      <c r="Q284" s="12">
        <v>1</v>
      </c>
      <c r="R284" s="15">
        <v>103</v>
      </c>
      <c r="S284" s="15">
        <v>350</v>
      </c>
      <c r="T284" s="15">
        <v>1</v>
      </c>
      <c r="U284" s="12">
        <v>9</v>
      </c>
      <c r="V284" s="12">
        <v>28</v>
      </c>
      <c r="W284" s="12" t="s">
        <v>1227</v>
      </c>
      <c r="X284" s="12" t="s">
        <v>1232</v>
      </c>
      <c r="Y284" s="12"/>
    </row>
    <row r="285" ht="70" customHeight="1" spans="1:25">
      <c r="A285" s="11">
        <v>280</v>
      </c>
      <c r="B285" s="13" t="s">
        <v>32</v>
      </c>
      <c r="C285" s="30" t="s">
        <v>88</v>
      </c>
      <c r="D285" s="30" t="s">
        <v>1233</v>
      </c>
      <c r="E285" s="30" t="s">
        <v>1224</v>
      </c>
      <c r="F285" s="12" t="s">
        <v>1225</v>
      </c>
      <c r="G285" s="13" t="s">
        <v>1234</v>
      </c>
      <c r="H285" s="13" t="s">
        <v>38</v>
      </c>
      <c r="I285" s="12" t="s">
        <v>1225</v>
      </c>
      <c r="J285" s="69">
        <v>46023</v>
      </c>
      <c r="K285" s="69">
        <v>46143</v>
      </c>
      <c r="L285" s="12" t="s">
        <v>1225</v>
      </c>
      <c r="M285" s="27" t="s">
        <v>1235</v>
      </c>
      <c r="N285" s="13">
        <v>95</v>
      </c>
      <c r="O285" s="13">
        <v>85</v>
      </c>
      <c r="P285" s="13">
        <v>10</v>
      </c>
      <c r="Q285" s="12">
        <v>1</v>
      </c>
      <c r="R285" s="15">
        <v>72</v>
      </c>
      <c r="S285" s="15">
        <v>312</v>
      </c>
      <c r="T285" s="15">
        <v>1</v>
      </c>
      <c r="U285" s="12">
        <v>8</v>
      </c>
      <c r="V285" s="12">
        <v>24</v>
      </c>
      <c r="W285" s="12" t="s">
        <v>1227</v>
      </c>
      <c r="X285" s="12" t="s">
        <v>1232</v>
      </c>
      <c r="Y285" s="13"/>
    </row>
    <row r="286" ht="96" spans="1:25">
      <c r="A286" s="11">
        <v>281</v>
      </c>
      <c r="B286" s="13" t="s">
        <v>32</v>
      </c>
      <c r="C286" s="12" t="s">
        <v>1233</v>
      </c>
      <c r="D286" s="78" t="s">
        <v>64</v>
      </c>
      <c r="E286" s="30" t="s">
        <v>1224</v>
      </c>
      <c r="F286" s="12" t="s">
        <v>1225</v>
      </c>
      <c r="G286" s="79" t="s">
        <v>1236</v>
      </c>
      <c r="H286" s="13" t="s">
        <v>38</v>
      </c>
      <c r="I286" s="12" t="s">
        <v>1225</v>
      </c>
      <c r="J286" s="69">
        <v>46023</v>
      </c>
      <c r="K286" s="69">
        <v>46143</v>
      </c>
      <c r="L286" s="12" t="s">
        <v>1225</v>
      </c>
      <c r="M286" s="14" t="s">
        <v>1237</v>
      </c>
      <c r="N286" s="12">
        <v>36</v>
      </c>
      <c r="O286" s="12">
        <v>30</v>
      </c>
      <c r="P286" s="12">
        <v>6</v>
      </c>
      <c r="Q286" s="12">
        <v>1</v>
      </c>
      <c r="R286" s="15">
        <v>61</v>
      </c>
      <c r="S286" s="15">
        <v>180</v>
      </c>
      <c r="T286" s="15">
        <v>1</v>
      </c>
      <c r="U286" s="12">
        <v>7</v>
      </c>
      <c r="V286" s="12">
        <v>19</v>
      </c>
      <c r="W286" s="12" t="s">
        <v>1238</v>
      </c>
      <c r="X286" s="12" t="s">
        <v>1239</v>
      </c>
      <c r="Y286" s="12"/>
    </row>
    <row r="287" ht="70" customHeight="1" spans="1:25">
      <c r="A287" s="11">
        <v>282</v>
      </c>
      <c r="B287" s="13" t="s">
        <v>32</v>
      </c>
      <c r="C287" s="12" t="s">
        <v>1233</v>
      </c>
      <c r="D287" s="78" t="s">
        <v>64</v>
      </c>
      <c r="E287" s="80" t="s">
        <v>1224</v>
      </c>
      <c r="F287" s="81" t="s">
        <v>1225</v>
      </c>
      <c r="G287" s="82" t="s">
        <v>1240</v>
      </c>
      <c r="H287" s="83" t="s">
        <v>38</v>
      </c>
      <c r="I287" s="81" t="s">
        <v>1225</v>
      </c>
      <c r="J287" s="88">
        <v>46023</v>
      </c>
      <c r="K287" s="88">
        <v>46143</v>
      </c>
      <c r="L287" s="81" t="s">
        <v>1225</v>
      </c>
      <c r="M287" s="89" t="s">
        <v>1241</v>
      </c>
      <c r="N287" s="81">
        <v>13</v>
      </c>
      <c r="O287" s="81">
        <v>10</v>
      </c>
      <c r="P287" s="81">
        <v>3</v>
      </c>
      <c r="Q287" s="81">
        <v>1</v>
      </c>
      <c r="R287" s="82">
        <v>11</v>
      </c>
      <c r="S287" s="82">
        <v>37</v>
      </c>
      <c r="T287" s="82">
        <v>1</v>
      </c>
      <c r="U287" s="81">
        <v>21</v>
      </c>
      <c r="V287" s="81">
        <v>38</v>
      </c>
      <c r="W287" s="81" t="s">
        <v>1238</v>
      </c>
      <c r="X287" s="81" t="s">
        <v>1239</v>
      </c>
      <c r="Y287" s="81"/>
    </row>
    <row r="288" ht="70" customHeight="1" spans="1:25">
      <c r="A288" s="11">
        <v>283</v>
      </c>
      <c r="B288" s="13" t="s">
        <v>32</v>
      </c>
      <c r="C288" s="12" t="s">
        <v>1233</v>
      </c>
      <c r="D288" s="78" t="s">
        <v>64</v>
      </c>
      <c r="E288" s="78" t="s">
        <v>1224</v>
      </c>
      <c r="F288" s="78" t="s">
        <v>1242</v>
      </c>
      <c r="G288" s="78" t="s">
        <v>359</v>
      </c>
      <c r="H288" s="78" t="s">
        <v>38</v>
      </c>
      <c r="I288" s="78" t="s">
        <v>1243</v>
      </c>
      <c r="J288" s="90" t="s">
        <v>50</v>
      </c>
      <c r="K288" s="90" t="s">
        <v>93</v>
      </c>
      <c r="L288" s="78" t="s">
        <v>1242</v>
      </c>
      <c r="M288" s="91" t="s">
        <v>1244</v>
      </c>
      <c r="N288" s="78">
        <v>12</v>
      </c>
      <c r="O288" s="78">
        <v>12</v>
      </c>
      <c r="P288" s="78">
        <v>0</v>
      </c>
      <c r="Q288" s="78">
        <v>1</v>
      </c>
      <c r="R288" s="78">
        <v>89</v>
      </c>
      <c r="S288" s="78">
        <v>366</v>
      </c>
      <c r="T288" s="78">
        <v>0</v>
      </c>
      <c r="U288" s="78">
        <v>29</v>
      </c>
      <c r="V288" s="78">
        <v>91</v>
      </c>
      <c r="W288" s="91" t="s">
        <v>1245</v>
      </c>
      <c r="X288" s="91" t="s">
        <v>1246</v>
      </c>
      <c r="Y288" s="30"/>
    </row>
    <row r="289" ht="70" customHeight="1" spans="1:25">
      <c r="A289" s="11">
        <v>284</v>
      </c>
      <c r="B289" s="78" t="s">
        <v>54</v>
      </c>
      <c r="C289" s="78" t="s">
        <v>55</v>
      </c>
      <c r="D289" s="78" t="s">
        <v>56</v>
      </c>
      <c r="E289" s="78" t="s">
        <v>1224</v>
      </c>
      <c r="F289" s="78" t="s">
        <v>1242</v>
      </c>
      <c r="G289" s="78" t="s">
        <v>58</v>
      </c>
      <c r="H289" s="78" t="s">
        <v>38</v>
      </c>
      <c r="I289" s="78" t="s">
        <v>1247</v>
      </c>
      <c r="J289" s="78" t="s">
        <v>1248</v>
      </c>
      <c r="K289" s="78" t="s">
        <v>1248</v>
      </c>
      <c r="L289" s="78" t="s">
        <v>1242</v>
      </c>
      <c r="M289" s="91" t="s">
        <v>1249</v>
      </c>
      <c r="N289" s="78">
        <v>10</v>
      </c>
      <c r="O289" s="78">
        <v>10</v>
      </c>
      <c r="P289" s="78">
        <v>0</v>
      </c>
      <c r="Q289" s="78">
        <v>1</v>
      </c>
      <c r="R289" s="78">
        <v>28</v>
      </c>
      <c r="S289" s="78">
        <v>122</v>
      </c>
      <c r="T289" s="78">
        <v>0</v>
      </c>
      <c r="U289" s="78">
        <v>12</v>
      </c>
      <c r="V289" s="78">
        <v>38</v>
      </c>
      <c r="W289" s="78" t="s">
        <v>1250</v>
      </c>
      <c r="X289" s="78" t="s">
        <v>1251</v>
      </c>
      <c r="Y289" s="30"/>
    </row>
    <row r="290" ht="70" customHeight="1" spans="1:25">
      <c r="A290" s="11">
        <v>285</v>
      </c>
      <c r="B290" s="78" t="s">
        <v>54</v>
      </c>
      <c r="C290" s="78" t="s">
        <v>56</v>
      </c>
      <c r="D290" s="12" t="s">
        <v>1027</v>
      </c>
      <c r="E290" s="78" t="s">
        <v>1224</v>
      </c>
      <c r="F290" s="78" t="s">
        <v>1242</v>
      </c>
      <c r="G290" s="78" t="s">
        <v>55</v>
      </c>
      <c r="H290" s="78" t="s">
        <v>38</v>
      </c>
      <c r="I290" s="78" t="s">
        <v>1252</v>
      </c>
      <c r="J290" s="78" t="s">
        <v>1248</v>
      </c>
      <c r="K290" s="78" t="s">
        <v>1248</v>
      </c>
      <c r="L290" s="78" t="s">
        <v>1242</v>
      </c>
      <c r="M290" s="91" t="s">
        <v>1253</v>
      </c>
      <c r="N290" s="78">
        <v>11</v>
      </c>
      <c r="O290" s="78">
        <v>11</v>
      </c>
      <c r="P290" s="78">
        <v>0</v>
      </c>
      <c r="Q290" s="78">
        <v>1</v>
      </c>
      <c r="R290" s="78">
        <v>38</v>
      </c>
      <c r="S290" s="78">
        <v>145</v>
      </c>
      <c r="T290" s="78">
        <v>0</v>
      </c>
      <c r="U290" s="78">
        <v>15</v>
      </c>
      <c r="V290" s="78">
        <v>42</v>
      </c>
      <c r="W290" s="78" t="s">
        <v>1254</v>
      </c>
      <c r="X290" s="78" t="s">
        <v>1255</v>
      </c>
      <c r="Y290" s="30"/>
    </row>
    <row r="291" ht="70" customHeight="1" spans="1:25">
      <c r="A291" s="11">
        <v>286</v>
      </c>
      <c r="B291" s="12" t="s">
        <v>54</v>
      </c>
      <c r="C291" s="12" t="s">
        <v>55</v>
      </c>
      <c r="D291" s="12" t="s">
        <v>1027</v>
      </c>
      <c r="E291" s="12" t="s">
        <v>1224</v>
      </c>
      <c r="F291" s="12" t="s">
        <v>1256</v>
      </c>
      <c r="G291" s="12" t="s">
        <v>1257</v>
      </c>
      <c r="H291" s="12" t="s">
        <v>38</v>
      </c>
      <c r="I291" s="12" t="s">
        <v>1256</v>
      </c>
      <c r="J291" s="12">
        <v>2026.03</v>
      </c>
      <c r="K291" s="12">
        <v>2026.04</v>
      </c>
      <c r="L291" s="12" t="s">
        <v>1256</v>
      </c>
      <c r="M291" s="31" t="s">
        <v>1258</v>
      </c>
      <c r="N291" s="12">
        <v>26</v>
      </c>
      <c r="O291" s="12">
        <v>22</v>
      </c>
      <c r="P291" s="12">
        <v>4</v>
      </c>
      <c r="Q291" s="12">
        <v>1</v>
      </c>
      <c r="R291" s="12">
        <v>35</v>
      </c>
      <c r="S291" s="12">
        <v>105</v>
      </c>
      <c r="T291" s="12">
        <v>1</v>
      </c>
      <c r="U291" s="12">
        <v>17</v>
      </c>
      <c r="V291" s="12">
        <v>38</v>
      </c>
      <c r="W291" s="12" t="s">
        <v>1259</v>
      </c>
      <c r="X291" s="12" t="s">
        <v>1260</v>
      </c>
      <c r="Y291" s="12"/>
    </row>
    <row r="292" ht="70" customHeight="1" spans="1:25">
      <c r="A292" s="11">
        <v>287</v>
      </c>
      <c r="B292" s="12" t="s">
        <v>54</v>
      </c>
      <c r="C292" s="12" t="s">
        <v>55</v>
      </c>
      <c r="D292" s="12" t="s">
        <v>1027</v>
      </c>
      <c r="E292" s="12" t="s">
        <v>1224</v>
      </c>
      <c r="F292" s="12" t="s">
        <v>1256</v>
      </c>
      <c r="G292" s="12" t="s">
        <v>1261</v>
      </c>
      <c r="H292" s="12" t="s">
        <v>38</v>
      </c>
      <c r="I292" s="12" t="s">
        <v>1256</v>
      </c>
      <c r="J292" s="12">
        <v>2026.06</v>
      </c>
      <c r="K292" s="12">
        <v>2026.07</v>
      </c>
      <c r="L292" s="12" t="s">
        <v>1256</v>
      </c>
      <c r="M292" s="31" t="s">
        <v>1262</v>
      </c>
      <c r="N292" s="12">
        <v>42</v>
      </c>
      <c r="O292" s="12">
        <v>37</v>
      </c>
      <c r="P292" s="12">
        <v>5</v>
      </c>
      <c r="Q292" s="12">
        <v>1</v>
      </c>
      <c r="R292" s="12">
        <v>34</v>
      </c>
      <c r="S292" s="12">
        <v>102</v>
      </c>
      <c r="T292" s="12">
        <v>1</v>
      </c>
      <c r="U292" s="12">
        <v>21</v>
      </c>
      <c r="V292" s="12">
        <v>71</v>
      </c>
      <c r="W292" s="12" t="s">
        <v>1259</v>
      </c>
      <c r="X292" s="12" t="s">
        <v>1260</v>
      </c>
      <c r="Y292" s="12"/>
    </row>
    <row r="293" ht="70" customHeight="1" spans="1:25">
      <c r="A293" s="11">
        <v>288</v>
      </c>
      <c r="B293" s="12" t="s">
        <v>54</v>
      </c>
      <c r="C293" s="12" t="s">
        <v>55</v>
      </c>
      <c r="D293" s="12" t="s">
        <v>1027</v>
      </c>
      <c r="E293" s="12" t="s">
        <v>1224</v>
      </c>
      <c r="F293" s="12" t="s">
        <v>1256</v>
      </c>
      <c r="G293" s="13" t="s">
        <v>1263</v>
      </c>
      <c r="H293" s="13" t="s">
        <v>38</v>
      </c>
      <c r="I293" s="13" t="s">
        <v>1256</v>
      </c>
      <c r="J293" s="13">
        <v>2026.03</v>
      </c>
      <c r="K293" s="13">
        <v>2026.04</v>
      </c>
      <c r="L293" s="13" t="s">
        <v>1256</v>
      </c>
      <c r="M293" s="27" t="s">
        <v>1264</v>
      </c>
      <c r="N293" s="13">
        <v>17.5</v>
      </c>
      <c r="O293" s="13">
        <v>14</v>
      </c>
      <c r="P293" s="13">
        <v>3.5</v>
      </c>
      <c r="Q293" s="13">
        <v>1</v>
      </c>
      <c r="R293" s="13">
        <v>18</v>
      </c>
      <c r="S293" s="13">
        <v>72</v>
      </c>
      <c r="T293" s="13">
        <v>1</v>
      </c>
      <c r="U293" s="13">
        <v>9</v>
      </c>
      <c r="V293" s="13">
        <v>36</v>
      </c>
      <c r="W293" s="12" t="s">
        <v>1259</v>
      </c>
      <c r="X293" s="12" t="s">
        <v>1260</v>
      </c>
      <c r="Y293" s="59"/>
    </row>
    <row r="294" ht="70" customHeight="1" spans="1:25">
      <c r="A294" s="11">
        <v>289</v>
      </c>
      <c r="B294" s="12" t="s">
        <v>54</v>
      </c>
      <c r="C294" s="12" t="s">
        <v>55</v>
      </c>
      <c r="D294" s="12" t="s">
        <v>1027</v>
      </c>
      <c r="E294" s="12" t="s">
        <v>1224</v>
      </c>
      <c r="F294" s="12" t="s">
        <v>1256</v>
      </c>
      <c r="G294" s="84" t="s">
        <v>1265</v>
      </c>
      <c r="H294" s="12" t="s">
        <v>38</v>
      </c>
      <c r="I294" s="12" t="s">
        <v>1256</v>
      </c>
      <c r="J294" s="92">
        <v>2026.05</v>
      </c>
      <c r="K294" s="93">
        <v>2026.06</v>
      </c>
      <c r="L294" s="12" t="s">
        <v>1256</v>
      </c>
      <c r="M294" s="14" t="s">
        <v>1266</v>
      </c>
      <c r="N294" s="12">
        <v>35</v>
      </c>
      <c r="O294" s="12">
        <v>30</v>
      </c>
      <c r="P294" s="12">
        <v>5</v>
      </c>
      <c r="Q294" s="12">
        <v>1</v>
      </c>
      <c r="R294" s="15">
        <v>12</v>
      </c>
      <c r="S294" s="15">
        <v>48</v>
      </c>
      <c r="T294" s="15">
        <v>1</v>
      </c>
      <c r="U294" s="12">
        <v>7</v>
      </c>
      <c r="V294" s="12">
        <v>28</v>
      </c>
      <c r="W294" s="12" t="s">
        <v>1259</v>
      </c>
      <c r="X294" s="12" t="s">
        <v>1260</v>
      </c>
      <c r="Y294" s="12"/>
    </row>
    <row r="295" ht="70" customHeight="1" spans="1:25">
      <c r="A295" s="11">
        <v>290</v>
      </c>
      <c r="B295" s="12" t="s">
        <v>54</v>
      </c>
      <c r="C295" s="12" t="s">
        <v>55</v>
      </c>
      <c r="D295" s="12" t="s">
        <v>1027</v>
      </c>
      <c r="E295" s="12" t="s">
        <v>1224</v>
      </c>
      <c r="F295" s="12" t="s">
        <v>1256</v>
      </c>
      <c r="G295" s="15" t="s">
        <v>1267</v>
      </c>
      <c r="H295" s="12" t="s">
        <v>38</v>
      </c>
      <c r="I295" s="12" t="s">
        <v>1256</v>
      </c>
      <c r="J295" s="93">
        <v>2026.09</v>
      </c>
      <c r="K295" s="93">
        <v>2026.1</v>
      </c>
      <c r="L295" s="12" t="s">
        <v>1256</v>
      </c>
      <c r="M295" s="31" t="s">
        <v>1268</v>
      </c>
      <c r="N295" s="12">
        <v>95</v>
      </c>
      <c r="O295" s="12">
        <v>90</v>
      </c>
      <c r="P295" s="12">
        <v>5</v>
      </c>
      <c r="Q295" s="12">
        <v>1</v>
      </c>
      <c r="R295" s="15">
        <v>23</v>
      </c>
      <c r="S295" s="15">
        <v>67</v>
      </c>
      <c r="T295" s="12">
        <v>1</v>
      </c>
      <c r="U295" s="12">
        <v>13</v>
      </c>
      <c r="V295" s="12">
        <v>31</v>
      </c>
      <c r="W295" s="12" t="s">
        <v>1259</v>
      </c>
      <c r="X295" s="12" t="s">
        <v>1260</v>
      </c>
      <c r="Y295" s="12"/>
    </row>
    <row r="296" ht="156" spans="1:25">
      <c r="A296" s="11">
        <v>291</v>
      </c>
      <c r="B296" s="13" t="s">
        <v>32</v>
      </c>
      <c r="C296" s="12" t="s">
        <v>1233</v>
      </c>
      <c r="D296" s="12" t="s">
        <v>64</v>
      </c>
      <c r="E296" s="12" t="s">
        <v>1224</v>
      </c>
      <c r="F296" s="12" t="s">
        <v>1269</v>
      </c>
      <c r="G296" s="12" t="s">
        <v>168</v>
      </c>
      <c r="H296" s="12" t="s">
        <v>38</v>
      </c>
      <c r="I296" s="12" t="s">
        <v>1269</v>
      </c>
      <c r="J296" s="12">
        <v>2026.4</v>
      </c>
      <c r="K296" s="12">
        <v>2026.5</v>
      </c>
      <c r="L296" s="12" t="s">
        <v>1269</v>
      </c>
      <c r="M296" s="31" t="s">
        <v>1270</v>
      </c>
      <c r="N296" s="12">
        <v>25</v>
      </c>
      <c r="O296" s="12">
        <v>18</v>
      </c>
      <c r="P296" s="12">
        <v>7</v>
      </c>
      <c r="Q296" s="12">
        <v>1</v>
      </c>
      <c r="R296" s="12">
        <v>366</v>
      </c>
      <c r="S296" s="12">
        <v>982</v>
      </c>
      <c r="T296" s="13">
        <v>1</v>
      </c>
      <c r="U296" s="12">
        <v>20</v>
      </c>
      <c r="V296" s="12">
        <v>38</v>
      </c>
      <c r="W296" s="12" t="s">
        <v>1271</v>
      </c>
      <c r="X296" s="12" t="s">
        <v>1272</v>
      </c>
      <c r="Y296" s="12"/>
    </row>
    <row r="297" ht="156" spans="1:25">
      <c r="A297" s="11">
        <v>292</v>
      </c>
      <c r="B297" s="12" t="s">
        <v>54</v>
      </c>
      <c r="C297" s="12" t="s">
        <v>55</v>
      </c>
      <c r="D297" s="12" t="s">
        <v>1027</v>
      </c>
      <c r="E297" s="12" t="s">
        <v>1224</v>
      </c>
      <c r="F297" s="12" t="s">
        <v>1269</v>
      </c>
      <c r="G297" s="12" t="s">
        <v>1273</v>
      </c>
      <c r="H297" s="12" t="s">
        <v>38</v>
      </c>
      <c r="I297" s="12" t="s">
        <v>1269</v>
      </c>
      <c r="J297" s="12">
        <v>2026.6</v>
      </c>
      <c r="K297" s="12">
        <v>2026.7</v>
      </c>
      <c r="L297" s="12" t="s">
        <v>1269</v>
      </c>
      <c r="M297" s="31" t="s">
        <v>1274</v>
      </c>
      <c r="N297" s="12">
        <v>15</v>
      </c>
      <c r="O297" s="12">
        <v>10</v>
      </c>
      <c r="P297" s="12">
        <v>5</v>
      </c>
      <c r="Q297" s="12">
        <v>1</v>
      </c>
      <c r="R297" s="12">
        <v>236</v>
      </c>
      <c r="S297" s="12">
        <v>672</v>
      </c>
      <c r="T297" s="12">
        <v>1</v>
      </c>
      <c r="U297" s="12">
        <v>18</v>
      </c>
      <c r="V297" s="12">
        <v>36</v>
      </c>
      <c r="W297" s="12" t="s">
        <v>1275</v>
      </c>
      <c r="X297" s="12" t="s">
        <v>1272</v>
      </c>
      <c r="Y297" s="12"/>
    </row>
    <row r="298" ht="108" spans="1:25">
      <c r="A298" s="11">
        <v>293</v>
      </c>
      <c r="B298" s="12" t="s">
        <v>54</v>
      </c>
      <c r="C298" s="12" t="s">
        <v>55</v>
      </c>
      <c r="D298" s="12" t="s">
        <v>1027</v>
      </c>
      <c r="E298" s="12" t="s">
        <v>1224</v>
      </c>
      <c r="F298" s="12" t="s">
        <v>1269</v>
      </c>
      <c r="G298" s="12" t="s">
        <v>154</v>
      </c>
      <c r="H298" s="12" t="s">
        <v>38</v>
      </c>
      <c r="I298" s="12" t="s">
        <v>1269</v>
      </c>
      <c r="J298" s="13">
        <v>2026.9</v>
      </c>
      <c r="K298" s="13">
        <v>2026.11</v>
      </c>
      <c r="L298" s="12" t="s">
        <v>1269</v>
      </c>
      <c r="M298" s="27" t="s">
        <v>1276</v>
      </c>
      <c r="N298" s="12">
        <v>40</v>
      </c>
      <c r="O298" s="12">
        <v>34</v>
      </c>
      <c r="P298" s="12">
        <v>6</v>
      </c>
      <c r="Q298" s="13">
        <v>1</v>
      </c>
      <c r="R298" s="12">
        <v>405</v>
      </c>
      <c r="S298" s="12">
        <v>1120</v>
      </c>
      <c r="T298" s="12">
        <v>1</v>
      </c>
      <c r="U298" s="12">
        <v>26</v>
      </c>
      <c r="V298" s="12">
        <v>49</v>
      </c>
      <c r="W298" s="12" t="s">
        <v>1277</v>
      </c>
      <c r="X298" s="12" t="s">
        <v>1278</v>
      </c>
      <c r="Y298" s="59"/>
    </row>
    <row r="299" ht="144" spans="1:25">
      <c r="A299" s="11">
        <v>294</v>
      </c>
      <c r="B299" s="12" t="s">
        <v>54</v>
      </c>
      <c r="C299" s="12" t="s">
        <v>1233</v>
      </c>
      <c r="D299" s="12" t="s">
        <v>1027</v>
      </c>
      <c r="E299" s="12" t="s">
        <v>1224</v>
      </c>
      <c r="F299" s="12" t="s">
        <v>1279</v>
      </c>
      <c r="G299" s="12" t="s">
        <v>1280</v>
      </c>
      <c r="H299" s="12" t="s">
        <v>38</v>
      </c>
      <c r="I299" s="12" t="s">
        <v>1281</v>
      </c>
      <c r="J299" s="12">
        <v>2026.09</v>
      </c>
      <c r="K299" s="12">
        <v>2026.12</v>
      </c>
      <c r="L299" s="12" t="s">
        <v>1279</v>
      </c>
      <c r="M299" s="94" t="s">
        <v>1282</v>
      </c>
      <c r="N299" s="12">
        <v>28</v>
      </c>
      <c r="O299" s="12">
        <v>20</v>
      </c>
      <c r="P299" s="12">
        <v>8</v>
      </c>
      <c r="Q299" s="12">
        <v>1</v>
      </c>
      <c r="R299" s="12">
        <v>227</v>
      </c>
      <c r="S299" s="12">
        <v>725</v>
      </c>
      <c r="T299" s="13">
        <v>1</v>
      </c>
      <c r="U299" s="12">
        <v>24</v>
      </c>
      <c r="V299" s="12">
        <v>70</v>
      </c>
      <c r="W299" s="12" t="s">
        <v>1283</v>
      </c>
      <c r="X299" s="12" t="s">
        <v>1284</v>
      </c>
      <c r="Y299" s="12"/>
    </row>
    <row r="300" ht="70" customHeight="1" spans="1:25">
      <c r="A300" s="11">
        <v>295</v>
      </c>
      <c r="B300" s="12" t="s">
        <v>32</v>
      </c>
      <c r="C300" s="12" t="s">
        <v>1233</v>
      </c>
      <c r="D300" s="12" t="s">
        <v>64</v>
      </c>
      <c r="E300" s="12" t="s">
        <v>1224</v>
      </c>
      <c r="F300" s="12" t="s">
        <v>1279</v>
      </c>
      <c r="G300" s="12" t="s">
        <v>1285</v>
      </c>
      <c r="H300" s="12" t="s">
        <v>236</v>
      </c>
      <c r="I300" s="12" t="s">
        <v>1286</v>
      </c>
      <c r="J300" s="12">
        <v>2026.04</v>
      </c>
      <c r="K300" s="12">
        <v>2026.5</v>
      </c>
      <c r="L300" s="12" t="s">
        <v>1279</v>
      </c>
      <c r="M300" s="31" t="s">
        <v>1287</v>
      </c>
      <c r="N300" s="12">
        <v>15</v>
      </c>
      <c r="O300" s="12">
        <v>10</v>
      </c>
      <c r="P300" s="12">
        <v>5</v>
      </c>
      <c r="Q300" s="12">
        <v>1</v>
      </c>
      <c r="R300" s="12">
        <v>38</v>
      </c>
      <c r="S300" s="12">
        <v>134</v>
      </c>
      <c r="T300" s="12">
        <v>1</v>
      </c>
      <c r="U300" s="12">
        <v>5</v>
      </c>
      <c r="V300" s="12">
        <v>16</v>
      </c>
      <c r="W300" s="12" t="s">
        <v>1288</v>
      </c>
      <c r="X300" s="12" t="s">
        <v>1289</v>
      </c>
      <c r="Y300" s="12"/>
    </row>
    <row r="301" ht="168" spans="1:25">
      <c r="A301" s="11">
        <v>296</v>
      </c>
      <c r="B301" s="12" t="s">
        <v>32</v>
      </c>
      <c r="C301" s="12" t="s">
        <v>1233</v>
      </c>
      <c r="D301" s="12" t="s">
        <v>64</v>
      </c>
      <c r="E301" s="12" t="s">
        <v>1224</v>
      </c>
      <c r="F301" s="12" t="s">
        <v>1279</v>
      </c>
      <c r="G301" s="12" t="s">
        <v>1290</v>
      </c>
      <c r="H301" s="12" t="s">
        <v>236</v>
      </c>
      <c r="I301" s="85" t="s">
        <v>1291</v>
      </c>
      <c r="J301" s="12">
        <v>2026.05</v>
      </c>
      <c r="K301" s="12">
        <v>2026.06</v>
      </c>
      <c r="L301" s="12" t="s">
        <v>1279</v>
      </c>
      <c r="M301" s="94" t="s">
        <v>1292</v>
      </c>
      <c r="N301" s="12">
        <v>27.5</v>
      </c>
      <c r="O301" s="12">
        <v>20</v>
      </c>
      <c r="P301" s="12">
        <v>7.5</v>
      </c>
      <c r="Q301" s="12">
        <v>1</v>
      </c>
      <c r="R301" s="12">
        <v>153</v>
      </c>
      <c r="S301" s="12">
        <v>473</v>
      </c>
      <c r="T301" s="12">
        <v>1</v>
      </c>
      <c r="U301" s="12">
        <v>9</v>
      </c>
      <c r="V301" s="12">
        <v>29</v>
      </c>
      <c r="W301" s="12" t="s">
        <v>1293</v>
      </c>
      <c r="X301" s="12" t="s">
        <v>1294</v>
      </c>
      <c r="Y301" s="12"/>
    </row>
    <row r="302" ht="120" spans="1:25">
      <c r="A302" s="11">
        <v>297</v>
      </c>
      <c r="B302" s="13" t="s">
        <v>32</v>
      </c>
      <c r="C302" s="12" t="s">
        <v>1295</v>
      </c>
      <c r="D302" s="12" t="s">
        <v>64</v>
      </c>
      <c r="E302" s="12" t="s">
        <v>1224</v>
      </c>
      <c r="F302" s="12" t="s">
        <v>1296</v>
      </c>
      <c r="G302" s="12" t="s">
        <v>1297</v>
      </c>
      <c r="H302" s="12" t="s">
        <v>38</v>
      </c>
      <c r="I302" s="12" t="s">
        <v>1296</v>
      </c>
      <c r="J302" s="12">
        <v>2026.1</v>
      </c>
      <c r="K302" s="12">
        <v>2026.12</v>
      </c>
      <c r="L302" s="12" t="s">
        <v>1296</v>
      </c>
      <c r="M302" s="31" t="s">
        <v>1298</v>
      </c>
      <c r="N302" s="12">
        <v>36</v>
      </c>
      <c r="O302" s="12">
        <v>32</v>
      </c>
      <c r="P302" s="12">
        <v>4</v>
      </c>
      <c r="Q302" s="12">
        <v>1</v>
      </c>
      <c r="R302" s="12">
        <v>213</v>
      </c>
      <c r="S302" s="12">
        <v>896</v>
      </c>
      <c r="T302" s="12">
        <v>1</v>
      </c>
      <c r="U302" s="12">
        <v>28</v>
      </c>
      <c r="V302" s="12">
        <v>57</v>
      </c>
      <c r="W302" s="12" t="s">
        <v>1299</v>
      </c>
      <c r="X302" s="12" t="s">
        <v>1300</v>
      </c>
      <c r="Y302" s="12"/>
    </row>
    <row r="303" ht="192" spans="1:25">
      <c r="A303" s="11">
        <v>298</v>
      </c>
      <c r="B303" s="12" t="s">
        <v>54</v>
      </c>
      <c r="C303" s="12" t="s">
        <v>55</v>
      </c>
      <c r="D303" s="12" t="s">
        <v>460</v>
      </c>
      <c r="E303" s="12" t="s">
        <v>1224</v>
      </c>
      <c r="F303" s="12" t="s">
        <v>1296</v>
      </c>
      <c r="G303" s="12" t="s">
        <v>1301</v>
      </c>
      <c r="H303" s="12" t="s">
        <v>38</v>
      </c>
      <c r="I303" s="12" t="s">
        <v>1296</v>
      </c>
      <c r="J303" s="12">
        <v>2026.1</v>
      </c>
      <c r="K303" s="12">
        <v>2026.12</v>
      </c>
      <c r="L303" s="12" t="s">
        <v>1296</v>
      </c>
      <c r="M303" s="31" t="s">
        <v>1302</v>
      </c>
      <c r="N303" s="12">
        <v>94</v>
      </c>
      <c r="O303" s="12">
        <v>88</v>
      </c>
      <c r="P303" s="12">
        <v>6</v>
      </c>
      <c r="Q303" s="12">
        <v>1</v>
      </c>
      <c r="R303" s="12">
        <v>368</v>
      </c>
      <c r="S303" s="12">
        <v>1127</v>
      </c>
      <c r="T303" s="12">
        <v>1</v>
      </c>
      <c r="U303" s="12">
        <v>27</v>
      </c>
      <c r="V303" s="12">
        <v>54</v>
      </c>
      <c r="W303" s="12" t="s">
        <v>1303</v>
      </c>
      <c r="X303" s="12" t="s">
        <v>1304</v>
      </c>
      <c r="Y303" s="12"/>
    </row>
    <row r="304" ht="276" spans="1:25">
      <c r="A304" s="11">
        <v>299</v>
      </c>
      <c r="B304" s="13" t="s">
        <v>32</v>
      </c>
      <c r="C304" s="12" t="s">
        <v>1295</v>
      </c>
      <c r="D304" s="12" t="s">
        <v>64</v>
      </c>
      <c r="E304" s="12" t="s">
        <v>1224</v>
      </c>
      <c r="F304" s="16" t="s">
        <v>1296</v>
      </c>
      <c r="G304" s="12" t="s">
        <v>1305</v>
      </c>
      <c r="H304" s="16" t="s">
        <v>529</v>
      </c>
      <c r="I304" s="16" t="s">
        <v>1296</v>
      </c>
      <c r="J304" s="12">
        <v>2026.1</v>
      </c>
      <c r="K304" s="12">
        <v>2026.12</v>
      </c>
      <c r="L304" s="16" t="s">
        <v>1296</v>
      </c>
      <c r="M304" s="31" t="s">
        <v>1306</v>
      </c>
      <c r="N304" s="16">
        <v>27</v>
      </c>
      <c r="O304" s="16">
        <v>24.5</v>
      </c>
      <c r="P304" s="16">
        <v>2.5</v>
      </c>
      <c r="Q304" s="16">
        <v>1</v>
      </c>
      <c r="R304" s="16">
        <v>630</v>
      </c>
      <c r="S304" s="16">
        <v>2130</v>
      </c>
      <c r="T304" s="16">
        <v>1</v>
      </c>
      <c r="U304" s="16">
        <v>42</v>
      </c>
      <c r="V304" s="16">
        <v>121</v>
      </c>
      <c r="W304" s="12" t="s">
        <v>1299</v>
      </c>
      <c r="X304" s="12" t="s">
        <v>1300</v>
      </c>
      <c r="Y304" s="12"/>
    </row>
    <row r="305" ht="70" customHeight="1" spans="1:25">
      <c r="A305" s="11">
        <v>300</v>
      </c>
      <c r="B305" s="13" t="s">
        <v>32</v>
      </c>
      <c r="C305" s="12" t="s">
        <v>1233</v>
      </c>
      <c r="D305" s="12" t="s">
        <v>64</v>
      </c>
      <c r="E305" s="12" t="s">
        <v>1224</v>
      </c>
      <c r="F305" s="12" t="s">
        <v>1307</v>
      </c>
      <c r="G305" s="12" t="s">
        <v>1308</v>
      </c>
      <c r="H305" s="12" t="s">
        <v>38</v>
      </c>
      <c r="I305" s="12" t="s">
        <v>1307</v>
      </c>
      <c r="J305" s="12">
        <v>2026.1</v>
      </c>
      <c r="K305" s="12">
        <v>2026.12</v>
      </c>
      <c r="L305" s="12" t="s">
        <v>1307</v>
      </c>
      <c r="M305" s="31" t="s">
        <v>1308</v>
      </c>
      <c r="N305" s="12">
        <v>10</v>
      </c>
      <c r="O305" s="12">
        <v>10</v>
      </c>
      <c r="P305" s="12">
        <v>0</v>
      </c>
      <c r="Q305" s="12">
        <v>1</v>
      </c>
      <c r="R305" s="12">
        <v>200</v>
      </c>
      <c r="S305" s="12">
        <v>700</v>
      </c>
      <c r="T305" s="12">
        <v>0</v>
      </c>
      <c r="U305" s="12">
        <v>10</v>
      </c>
      <c r="V305" s="12">
        <v>30</v>
      </c>
      <c r="W305" s="12" t="s">
        <v>1309</v>
      </c>
      <c r="X305" s="12" t="s">
        <v>1310</v>
      </c>
      <c r="Y305" s="12"/>
    </row>
    <row r="306" ht="72" spans="1:25">
      <c r="A306" s="11">
        <v>301</v>
      </c>
      <c r="B306" s="13" t="s">
        <v>32</v>
      </c>
      <c r="C306" s="12" t="s">
        <v>1233</v>
      </c>
      <c r="D306" s="12" t="s">
        <v>64</v>
      </c>
      <c r="E306" s="12" t="s">
        <v>1224</v>
      </c>
      <c r="F306" s="12" t="s">
        <v>1307</v>
      </c>
      <c r="G306" s="12" t="s">
        <v>1311</v>
      </c>
      <c r="H306" s="12" t="s">
        <v>38</v>
      </c>
      <c r="I306" s="12" t="s">
        <v>1307</v>
      </c>
      <c r="J306" s="12">
        <v>2026.1</v>
      </c>
      <c r="K306" s="12">
        <v>2026.12</v>
      </c>
      <c r="L306" s="12" t="s">
        <v>1307</v>
      </c>
      <c r="M306" s="31" t="s">
        <v>1311</v>
      </c>
      <c r="N306" s="12">
        <v>15</v>
      </c>
      <c r="O306" s="12">
        <v>15</v>
      </c>
      <c r="P306" s="12">
        <v>0</v>
      </c>
      <c r="Q306" s="12">
        <v>1</v>
      </c>
      <c r="R306" s="15">
        <v>400</v>
      </c>
      <c r="S306" s="15">
        <v>800</v>
      </c>
      <c r="T306" s="12">
        <v>0</v>
      </c>
      <c r="U306" s="12">
        <v>18</v>
      </c>
      <c r="V306" s="12">
        <v>75</v>
      </c>
      <c r="W306" s="12" t="s">
        <v>1312</v>
      </c>
      <c r="X306" s="12" t="s">
        <v>1310</v>
      </c>
      <c r="Y306" s="12"/>
    </row>
    <row r="307" ht="70" customHeight="1" spans="1:25">
      <c r="A307" s="11">
        <v>302</v>
      </c>
      <c r="B307" s="13" t="s">
        <v>32</v>
      </c>
      <c r="C307" s="12" t="s">
        <v>88</v>
      </c>
      <c r="D307" s="12" t="s">
        <v>1313</v>
      </c>
      <c r="E307" s="12" t="s">
        <v>1224</v>
      </c>
      <c r="F307" s="12" t="s">
        <v>1307</v>
      </c>
      <c r="G307" s="12" t="s">
        <v>1314</v>
      </c>
      <c r="H307" s="12" t="s">
        <v>38</v>
      </c>
      <c r="I307" s="12" t="s">
        <v>1307</v>
      </c>
      <c r="J307" s="12">
        <v>2026.1</v>
      </c>
      <c r="K307" s="12">
        <v>2026.12</v>
      </c>
      <c r="L307" s="12" t="s">
        <v>1307</v>
      </c>
      <c r="M307" s="31" t="s">
        <v>1315</v>
      </c>
      <c r="N307" s="12">
        <v>30</v>
      </c>
      <c r="O307" s="12">
        <v>30</v>
      </c>
      <c r="P307" s="12">
        <v>0</v>
      </c>
      <c r="Q307" s="12">
        <v>1</v>
      </c>
      <c r="R307" s="12">
        <v>50</v>
      </c>
      <c r="S307" s="12">
        <v>200</v>
      </c>
      <c r="T307" s="12">
        <v>0</v>
      </c>
      <c r="U307" s="12">
        <v>15</v>
      </c>
      <c r="V307" s="12">
        <v>60</v>
      </c>
      <c r="W307" s="12" t="s">
        <v>1316</v>
      </c>
      <c r="X307" s="12" t="s">
        <v>1316</v>
      </c>
      <c r="Y307" s="12"/>
    </row>
    <row r="308" ht="70" customHeight="1" spans="1:25">
      <c r="A308" s="11">
        <v>303</v>
      </c>
      <c r="B308" s="13" t="s">
        <v>32</v>
      </c>
      <c r="C308" s="12" t="s">
        <v>88</v>
      </c>
      <c r="D308" s="12" t="s">
        <v>1120</v>
      </c>
      <c r="E308" s="12" t="s">
        <v>1224</v>
      </c>
      <c r="F308" s="12" t="s">
        <v>1317</v>
      </c>
      <c r="G308" s="12" t="s">
        <v>1318</v>
      </c>
      <c r="H308" s="12" t="s">
        <v>38</v>
      </c>
      <c r="I308" s="12" t="s">
        <v>1317</v>
      </c>
      <c r="J308" s="12">
        <v>2026.2</v>
      </c>
      <c r="K308" s="12">
        <v>2026.3</v>
      </c>
      <c r="L308" s="12" t="s">
        <v>1317</v>
      </c>
      <c r="M308" s="31" t="s">
        <v>1319</v>
      </c>
      <c r="N308" s="12">
        <v>40</v>
      </c>
      <c r="O308" s="12">
        <v>40</v>
      </c>
      <c r="P308" s="12">
        <v>0</v>
      </c>
      <c r="Q308" s="12">
        <v>1</v>
      </c>
      <c r="R308" s="12">
        <v>23</v>
      </c>
      <c r="S308" s="12">
        <v>49</v>
      </c>
      <c r="T308" s="12">
        <v>1</v>
      </c>
      <c r="U308" s="12">
        <v>23</v>
      </c>
      <c r="V308" s="12">
        <v>49</v>
      </c>
      <c r="W308" s="12" t="s">
        <v>1320</v>
      </c>
      <c r="X308" s="12" t="s">
        <v>1321</v>
      </c>
      <c r="Y308" s="12"/>
    </row>
    <row r="309" ht="70" customHeight="1" spans="1:25">
      <c r="A309" s="11">
        <v>304</v>
      </c>
      <c r="B309" s="13" t="s">
        <v>32</v>
      </c>
      <c r="C309" s="12" t="s">
        <v>1233</v>
      </c>
      <c r="D309" s="12" t="s">
        <v>1322</v>
      </c>
      <c r="E309" s="12" t="s">
        <v>1224</v>
      </c>
      <c r="F309" s="12" t="s">
        <v>1317</v>
      </c>
      <c r="G309" s="12" t="s">
        <v>1323</v>
      </c>
      <c r="H309" s="85" t="s">
        <v>48</v>
      </c>
      <c r="I309" s="12" t="s">
        <v>1317</v>
      </c>
      <c r="J309" s="12">
        <v>2026.4</v>
      </c>
      <c r="K309" s="12">
        <v>2026.5</v>
      </c>
      <c r="L309" s="12" t="s">
        <v>1317</v>
      </c>
      <c r="M309" s="31" t="s">
        <v>1324</v>
      </c>
      <c r="N309" s="12">
        <v>18</v>
      </c>
      <c r="O309" s="12">
        <v>18</v>
      </c>
      <c r="P309" s="12">
        <v>0</v>
      </c>
      <c r="Q309" s="12">
        <v>1</v>
      </c>
      <c r="R309" s="12">
        <v>462</v>
      </c>
      <c r="S309" s="12">
        <v>890</v>
      </c>
      <c r="T309" s="12">
        <v>1</v>
      </c>
      <c r="U309" s="12">
        <v>26</v>
      </c>
      <c r="V309" s="12">
        <v>32</v>
      </c>
      <c r="W309" s="12" t="s">
        <v>1325</v>
      </c>
      <c r="X309" s="12" t="s">
        <v>1326</v>
      </c>
      <c r="Y309" s="12"/>
    </row>
    <row r="310" ht="70" customHeight="1" spans="1:25">
      <c r="A310" s="11">
        <v>305</v>
      </c>
      <c r="B310" s="13" t="s">
        <v>32</v>
      </c>
      <c r="C310" s="12" t="s">
        <v>1233</v>
      </c>
      <c r="D310" s="12" t="s">
        <v>1322</v>
      </c>
      <c r="E310" s="12" t="s">
        <v>1224</v>
      </c>
      <c r="F310" s="12" t="s">
        <v>1317</v>
      </c>
      <c r="G310" s="12" t="s">
        <v>1327</v>
      </c>
      <c r="H310" s="12" t="s">
        <v>38</v>
      </c>
      <c r="I310" s="12" t="s">
        <v>1317</v>
      </c>
      <c r="J310" s="12">
        <v>2026.5</v>
      </c>
      <c r="K310" s="12">
        <v>2026.7</v>
      </c>
      <c r="L310" s="12" t="s">
        <v>1317</v>
      </c>
      <c r="M310" s="31" t="s">
        <v>1328</v>
      </c>
      <c r="N310" s="12">
        <v>10</v>
      </c>
      <c r="O310" s="12">
        <v>10</v>
      </c>
      <c r="P310" s="12">
        <v>0</v>
      </c>
      <c r="Q310" s="12">
        <v>1</v>
      </c>
      <c r="R310" s="12">
        <v>690</v>
      </c>
      <c r="S310" s="12">
        <v>2080</v>
      </c>
      <c r="T310" s="12">
        <v>1</v>
      </c>
      <c r="U310" s="12">
        <v>36</v>
      </c>
      <c r="V310" s="12">
        <v>45</v>
      </c>
      <c r="W310" s="12" t="s">
        <v>1329</v>
      </c>
      <c r="X310" s="12" t="s">
        <v>1326</v>
      </c>
      <c r="Y310" s="12"/>
    </row>
    <row r="311" ht="348" spans="1:25">
      <c r="A311" s="11">
        <v>306</v>
      </c>
      <c r="B311" s="13" t="s">
        <v>32</v>
      </c>
      <c r="C311" s="12" t="s">
        <v>1233</v>
      </c>
      <c r="D311" s="12" t="s">
        <v>881</v>
      </c>
      <c r="E311" s="12" t="s">
        <v>1224</v>
      </c>
      <c r="F311" s="12" t="s">
        <v>1330</v>
      </c>
      <c r="G311" s="12" t="s">
        <v>168</v>
      </c>
      <c r="H311" s="12" t="s">
        <v>236</v>
      </c>
      <c r="I311" s="12" t="s">
        <v>1330</v>
      </c>
      <c r="J311" s="12" t="s">
        <v>1331</v>
      </c>
      <c r="K311" s="12" t="s">
        <v>1332</v>
      </c>
      <c r="L311" s="12" t="s">
        <v>1330</v>
      </c>
      <c r="M311" s="31" t="s">
        <v>1333</v>
      </c>
      <c r="N311" s="12">
        <v>15</v>
      </c>
      <c r="O311" s="12">
        <v>10</v>
      </c>
      <c r="P311" s="12">
        <v>5</v>
      </c>
      <c r="Q311" s="12">
        <v>1</v>
      </c>
      <c r="R311" s="12">
        <v>360</v>
      </c>
      <c r="S311" s="12">
        <v>1210</v>
      </c>
      <c r="T311" s="12">
        <v>1</v>
      </c>
      <c r="U311" s="12">
        <v>43</v>
      </c>
      <c r="V311" s="12">
        <v>110</v>
      </c>
      <c r="W311" s="12" t="s">
        <v>1334</v>
      </c>
      <c r="X311" s="12" t="s">
        <v>1335</v>
      </c>
      <c r="Y311" s="12"/>
    </row>
    <row r="312" ht="264" spans="1:25">
      <c r="A312" s="11">
        <v>307</v>
      </c>
      <c r="B312" s="13" t="s">
        <v>32</v>
      </c>
      <c r="C312" s="12" t="s">
        <v>1233</v>
      </c>
      <c r="D312" s="12" t="s">
        <v>881</v>
      </c>
      <c r="E312" s="12" t="s">
        <v>1224</v>
      </c>
      <c r="F312" s="12" t="s">
        <v>1330</v>
      </c>
      <c r="G312" s="12" t="s">
        <v>168</v>
      </c>
      <c r="H312" s="12" t="s">
        <v>236</v>
      </c>
      <c r="I312" s="12" t="s">
        <v>1330</v>
      </c>
      <c r="J312" s="12" t="s">
        <v>1331</v>
      </c>
      <c r="K312" s="12" t="s">
        <v>1332</v>
      </c>
      <c r="L312" s="12" t="s">
        <v>1330</v>
      </c>
      <c r="M312" s="31" t="s">
        <v>1336</v>
      </c>
      <c r="N312" s="12">
        <v>12</v>
      </c>
      <c r="O312" s="12">
        <v>10</v>
      </c>
      <c r="P312" s="12">
        <v>2</v>
      </c>
      <c r="Q312" s="12">
        <v>1</v>
      </c>
      <c r="R312" s="12">
        <v>290</v>
      </c>
      <c r="S312" s="12">
        <v>840</v>
      </c>
      <c r="T312" s="12">
        <v>1</v>
      </c>
      <c r="U312" s="12">
        <v>40</v>
      </c>
      <c r="V312" s="12">
        <v>75</v>
      </c>
      <c r="W312" s="12" t="s">
        <v>1337</v>
      </c>
      <c r="X312" s="12" t="s">
        <v>1335</v>
      </c>
      <c r="Y312" s="12"/>
    </row>
    <row r="313" ht="70" customHeight="1" spans="1:25">
      <c r="A313" s="11">
        <v>308</v>
      </c>
      <c r="B313" s="13" t="s">
        <v>54</v>
      </c>
      <c r="C313" s="13" t="s">
        <v>55</v>
      </c>
      <c r="D313" s="12" t="s">
        <v>1027</v>
      </c>
      <c r="E313" s="12" t="s">
        <v>1224</v>
      </c>
      <c r="F313" s="12" t="s">
        <v>1330</v>
      </c>
      <c r="G313" s="13" t="s">
        <v>58</v>
      </c>
      <c r="H313" s="13" t="s">
        <v>38</v>
      </c>
      <c r="I313" s="12" t="s">
        <v>1330</v>
      </c>
      <c r="J313" s="12" t="s">
        <v>1338</v>
      </c>
      <c r="K313" s="12" t="s">
        <v>1339</v>
      </c>
      <c r="L313" s="12" t="s">
        <v>1330</v>
      </c>
      <c r="M313" s="27" t="s">
        <v>1340</v>
      </c>
      <c r="N313" s="13">
        <v>70</v>
      </c>
      <c r="O313" s="13">
        <v>64</v>
      </c>
      <c r="P313" s="13">
        <v>6</v>
      </c>
      <c r="Q313" s="13">
        <v>1</v>
      </c>
      <c r="R313" s="13">
        <v>145</v>
      </c>
      <c r="S313" s="13">
        <v>432</v>
      </c>
      <c r="T313" s="13">
        <v>1</v>
      </c>
      <c r="U313" s="13">
        <v>16</v>
      </c>
      <c r="V313" s="13">
        <v>39</v>
      </c>
      <c r="W313" s="13" t="s">
        <v>1341</v>
      </c>
      <c r="X313" s="13" t="s">
        <v>1342</v>
      </c>
      <c r="Y313" s="12"/>
    </row>
    <row r="314" ht="70" customHeight="1" spans="1:25">
      <c r="A314" s="11">
        <v>309</v>
      </c>
      <c r="B314" s="13" t="s">
        <v>32</v>
      </c>
      <c r="C314" s="12" t="s">
        <v>88</v>
      </c>
      <c r="D314" s="12" t="s">
        <v>1343</v>
      </c>
      <c r="E314" s="12" t="s">
        <v>1224</v>
      </c>
      <c r="F314" s="12" t="s">
        <v>1344</v>
      </c>
      <c r="G314" s="12" t="s">
        <v>1345</v>
      </c>
      <c r="H314" s="12" t="s">
        <v>38</v>
      </c>
      <c r="I314" s="12" t="s">
        <v>1344</v>
      </c>
      <c r="J314" s="12">
        <v>2026.5</v>
      </c>
      <c r="K314" s="12">
        <v>2026.7</v>
      </c>
      <c r="L314" s="12" t="s">
        <v>1344</v>
      </c>
      <c r="M314" s="31" t="s">
        <v>1346</v>
      </c>
      <c r="N314" s="12">
        <v>6</v>
      </c>
      <c r="O314" s="12">
        <v>5</v>
      </c>
      <c r="P314" s="12">
        <v>1</v>
      </c>
      <c r="Q314" s="12">
        <v>1</v>
      </c>
      <c r="R314" s="12">
        <v>51</v>
      </c>
      <c r="S314" s="12">
        <v>124</v>
      </c>
      <c r="T314" s="12">
        <v>1</v>
      </c>
      <c r="U314" s="12">
        <v>5</v>
      </c>
      <c r="V314" s="12">
        <v>12</v>
      </c>
      <c r="W314" s="12" t="s">
        <v>1347</v>
      </c>
      <c r="X314" s="12" t="s">
        <v>1348</v>
      </c>
      <c r="Y314" s="12"/>
    </row>
    <row r="315" ht="70" customHeight="1" spans="1:25">
      <c r="A315" s="11">
        <v>310</v>
      </c>
      <c r="B315" s="12" t="s">
        <v>54</v>
      </c>
      <c r="C315" s="12" t="s">
        <v>55</v>
      </c>
      <c r="D315" s="12" t="s">
        <v>1027</v>
      </c>
      <c r="E315" s="12" t="s">
        <v>1224</v>
      </c>
      <c r="F315" s="12" t="s">
        <v>1344</v>
      </c>
      <c r="G315" s="12" t="s">
        <v>1345</v>
      </c>
      <c r="H315" s="12" t="s">
        <v>38</v>
      </c>
      <c r="I315" s="12" t="s">
        <v>1344</v>
      </c>
      <c r="J315" s="12" t="s">
        <v>1331</v>
      </c>
      <c r="K315" s="12" t="s">
        <v>1332</v>
      </c>
      <c r="L315" s="12" t="s">
        <v>1344</v>
      </c>
      <c r="M315" s="31" t="s">
        <v>1349</v>
      </c>
      <c r="N315" s="12">
        <v>8</v>
      </c>
      <c r="O315" s="12">
        <v>7</v>
      </c>
      <c r="P315" s="12">
        <v>1</v>
      </c>
      <c r="Q315" s="12">
        <v>1</v>
      </c>
      <c r="R315" s="12">
        <v>34</v>
      </c>
      <c r="S315" s="12">
        <v>93</v>
      </c>
      <c r="T315" s="12">
        <v>1</v>
      </c>
      <c r="U315" s="12">
        <v>3</v>
      </c>
      <c r="V315" s="12">
        <v>6</v>
      </c>
      <c r="W315" s="12" t="s">
        <v>1350</v>
      </c>
      <c r="X315" s="12" t="s">
        <v>1348</v>
      </c>
      <c r="Y315" s="12"/>
    </row>
    <row r="316" ht="70" customHeight="1" spans="1:25">
      <c r="A316" s="11">
        <v>311</v>
      </c>
      <c r="B316" s="12" t="s">
        <v>54</v>
      </c>
      <c r="C316" s="12" t="s">
        <v>55</v>
      </c>
      <c r="D316" s="12" t="s">
        <v>1027</v>
      </c>
      <c r="E316" s="12" t="s">
        <v>1224</v>
      </c>
      <c r="F316" s="12" t="s">
        <v>1344</v>
      </c>
      <c r="G316" s="12" t="s">
        <v>1345</v>
      </c>
      <c r="H316" s="12" t="s">
        <v>38</v>
      </c>
      <c r="I316" s="12" t="s">
        <v>1344</v>
      </c>
      <c r="J316" s="12" t="s">
        <v>1338</v>
      </c>
      <c r="K316" s="12" t="s">
        <v>1339</v>
      </c>
      <c r="L316" s="12" t="s">
        <v>1344</v>
      </c>
      <c r="M316" s="31" t="s">
        <v>1351</v>
      </c>
      <c r="N316" s="12">
        <v>6</v>
      </c>
      <c r="O316" s="12">
        <v>5</v>
      </c>
      <c r="P316" s="12">
        <v>1</v>
      </c>
      <c r="Q316" s="12">
        <v>1</v>
      </c>
      <c r="R316" s="12">
        <v>42</v>
      </c>
      <c r="S316" s="12">
        <v>90</v>
      </c>
      <c r="T316" s="12">
        <v>1</v>
      </c>
      <c r="U316" s="12">
        <v>4</v>
      </c>
      <c r="V316" s="12">
        <v>7</v>
      </c>
      <c r="W316" s="12" t="s">
        <v>1350</v>
      </c>
      <c r="X316" s="12" t="s">
        <v>1348</v>
      </c>
      <c r="Y316" s="12"/>
    </row>
    <row r="317" ht="70" customHeight="1" spans="1:25">
      <c r="A317" s="11">
        <v>312</v>
      </c>
      <c r="B317" s="12" t="s">
        <v>54</v>
      </c>
      <c r="C317" s="12" t="s">
        <v>55</v>
      </c>
      <c r="D317" s="12" t="s">
        <v>1027</v>
      </c>
      <c r="E317" s="12" t="s">
        <v>1224</v>
      </c>
      <c r="F317" s="12" t="s">
        <v>1344</v>
      </c>
      <c r="G317" s="12" t="s">
        <v>1345</v>
      </c>
      <c r="H317" s="12" t="s">
        <v>38</v>
      </c>
      <c r="I317" s="12" t="s">
        <v>1344</v>
      </c>
      <c r="J317" s="12" t="s">
        <v>1338</v>
      </c>
      <c r="K317" s="12" t="s">
        <v>1339</v>
      </c>
      <c r="L317" s="12" t="s">
        <v>1344</v>
      </c>
      <c r="M317" s="14" t="s">
        <v>1352</v>
      </c>
      <c r="N317" s="12">
        <v>11</v>
      </c>
      <c r="O317" s="12">
        <v>10</v>
      </c>
      <c r="P317" s="12">
        <v>1</v>
      </c>
      <c r="Q317" s="12">
        <v>1</v>
      </c>
      <c r="R317" s="15">
        <v>30</v>
      </c>
      <c r="S317" s="15">
        <v>112</v>
      </c>
      <c r="T317" s="12">
        <v>1</v>
      </c>
      <c r="U317" s="12">
        <v>1</v>
      </c>
      <c r="V317" s="12">
        <v>1</v>
      </c>
      <c r="W317" s="12" t="s">
        <v>1350</v>
      </c>
      <c r="X317" s="12" t="s">
        <v>1348</v>
      </c>
      <c r="Y317" s="12"/>
    </row>
    <row r="318" ht="70" customHeight="1" spans="1:25">
      <c r="A318" s="11">
        <v>313</v>
      </c>
      <c r="B318" s="12" t="s">
        <v>54</v>
      </c>
      <c r="C318" s="12" t="s">
        <v>55</v>
      </c>
      <c r="D318" s="12" t="s">
        <v>1027</v>
      </c>
      <c r="E318" s="12" t="s">
        <v>1224</v>
      </c>
      <c r="F318" s="12" t="s">
        <v>1344</v>
      </c>
      <c r="G318" s="12" t="s">
        <v>1345</v>
      </c>
      <c r="H318" s="12" t="s">
        <v>38</v>
      </c>
      <c r="I318" s="12" t="s">
        <v>1344</v>
      </c>
      <c r="J318" s="12" t="s">
        <v>1338</v>
      </c>
      <c r="K318" s="12" t="s">
        <v>1339</v>
      </c>
      <c r="L318" s="12" t="s">
        <v>1344</v>
      </c>
      <c r="M318" s="31" t="s">
        <v>1353</v>
      </c>
      <c r="N318" s="12">
        <v>30</v>
      </c>
      <c r="O318" s="12">
        <v>29</v>
      </c>
      <c r="P318" s="12">
        <v>1</v>
      </c>
      <c r="Q318" s="12">
        <v>1</v>
      </c>
      <c r="R318" s="15">
        <v>13</v>
      </c>
      <c r="S318" s="15">
        <v>49</v>
      </c>
      <c r="T318" s="13">
        <v>1</v>
      </c>
      <c r="U318" s="12">
        <v>1</v>
      </c>
      <c r="V318" s="12">
        <v>2</v>
      </c>
      <c r="W318" s="12" t="s">
        <v>1350</v>
      </c>
      <c r="X318" s="12" t="s">
        <v>1348</v>
      </c>
      <c r="Y318" s="12"/>
    </row>
    <row r="319" ht="70" customHeight="1" spans="1:25">
      <c r="A319" s="11">
        <v>314</v>
      </c>
      <c r="B319" s="12" t="s">
        <v>54</v>
      </c>
      <c r="C319" s="12" t="s">
        <v>240</v>
      </c>
      <c r="D319" s="12" t="s">
        <v>241</v>
      </c>
      <c r="E319" s="12" t="s">
        <v>1224</v>
      </c>
      <c r="F319" s="12" t="s">
        <v>1354</v>
      </c>
      <c r="G319" s="86" t="s">
        <v>1355</v>
      </c>
      <c r="H319" s="12" t="s">
        <v>38</v>
      </c>
      <c r="I319" s="12" t="s">
        <v>1356</v>
      </c>
      <c r="J319" s="69">
        <v>46143</v>
      </c>
      <c r="K319" s="69">
        <v>46174</v>
      </c>
      <c r="L319" s="12" t="s">
        <v>1357</v>
      </c>
      <c r="M319" s="31" t="s">
        <v>1358</v>
      </c>
      <c r="N319" s="12">
        <v>16</v>
      </c>
      <c r="O319" s="12">
        <v>14.5</v>
      </c>
      <c r="P319" s="12">
        <v>1.5</v>
      </c>
      <c r="Q319" s="12">
        <v>1</v>
      </c>
      <c r="R319" s="12">
        <v>60</v>
      </c>
      <c r="S319" s="12">
        <v>180</v>
      </c>
      <c r="T319" s="12">
        <v>1</v>
      </c>
      <c r="U319" s="12">
        <v>8</v>
      </c>
      <c r="V319" s="12">
        <v>16</v>
      </c>
      <c r="W319" s="12" t="s">
        <v>1359</v>
      </c>
      <c r="X319" s="12" t="s">
        <v>1360</v>
      </c>
      <c r="Y319" s="12"/>
    </row>
    <row r="320" ht="70" customHeight="1" spans="1:25">
      <c r="A320" s="11">
        <v>315</v>
      </c>
      <c r="B320" s="12" t="s">
        <v>54</v>
      </c>
      <c r="C320" s="12" t="s">
        <v>55</v>
      </c>
      <c r="D320" s="12" t="s">
        <v>772</v>
      </c>
      <c r="E320" s="12" t="s">
        <v>1224</v>
      </c>
      <c r="F320" s="12" t="s">
        <v>1354</v>
      </c>
      <c r="G320" s="86" t="s">
        <v>1361</v>
      </c>
      <c r="H320" s="12" t="s">
        <v>38</v>
      </c>
      <c r="I320" s="12" t="s">
        <v>1356</v>
      </c>
      <c r="J320" s="69">
        <v>46204</v>
      </c>
      <c r="K320" s="69">
        <v>46235</v>
      </c>
      <c r="L320" s="12" t="s">
        <v>1357</v>
      </c>
      <c r="M320" s="31" t="s">
        <v>1362</v>
      </c>
      <c r="N320" s="12">
        <v>13</v>
      </c>
      <c r="O320" s="12">
        <v>12.5</v>
      </c>
      <c r="P320" s="12">
        <v>0.5</v>
      </c>
      <c r="Q320" s="12">
        <v>1</v>
      </c>
      <c r="R320" s="12">
        <v>50</v>
      </c>
      <c r="S320" s="12">
        <v>150</v>
      </c>
      <c r="T320" s="12">
        <v>1</v>
      </c>
      <c r="U320" s="12">
        <v>5</v>
      </c>
      <c r="V320" s="12">
        <v>13</v>
      </c>
      <c r="W320" s="86" t="s">
        <v>1363</v>
      </c>
      <c r="X320" s="86" t="s">
        <v>1364</v>
      </c>
      <c r="Y320" s="12"/>
    </row>
    <row r="321" ht="70" customHeight="1" spans="1:25">
      <c r="A321" s="11">
        <v>316</v>
      </c>
      <c r="B321" s="12" t="s">
        <v>54</v>
      </c>
      <c r="C321" s="12" t="s">
        <v>1365</v>
      </c>
      <c r="D321" s="12" t="s">
        <v>772</v>
      </c>
      <c r="E321" s="12" t="s">
        <v>1224</v>
      </c>
      <c r="F321" s="12" t="s">
        <v>1366</v>
      </c>
      <c r="G321" s="12" t="s">
        <v>1367</v>
      </c>
      <c r="H321" s="12" t="s">
        <v>38</v>
      </c>
      <c r="I321" s="12" t="s">
        <v>1368</v>
      </c>
      <c r="J321" s="12">
        <v>2026.4</v>
      </c>
      <c r="K321" s="12">
        <v>2026.8</v>
      </c>
      <c r="L321" s="12" t="s">
        <v>1366</v>
      </c>
      <c r="M321" s="31" t="s">
        <v>1369</v>
      </c>
      <c r="N321" s="12">
        <v>7.05</v>
      </c>
      <c r="O321" s="12">
        <v>7</v>
      </c>
      <c r="P321" s="12">
        <v>0.05</v>
      </c>
      <c r="Q321" s="12">
        <v>1</v>
      </c>
      <c r="R321" s="12">
        <v>40</v>
      </c>
      <c r="S321" s="12">
        <v>100</v>
      </c>
      <c r="T321" s="12">
        <v>1</v>
      </c>
      <c r="U321" s="12">
        <v>11</v>
      </c>
      <c r="V321" s="12">
        <v>29</v>
      </c>
      <c r="W321" s="12" t="s">
        <v>1370</v>
      </c>
      <c r="X321" s="12" t="s">
        <v>1371</v>
      </c>
      <c r="Y321" s="12"/>
    </row>
    <row r="322" ht="120" spans="1:25">
      <c r="A322" s="11">
        <v>317</v>
      </c>
      <c r="B322" s="12" t="s">
        <v>54</v>
      </c>
      <c r="C322" s="12" t="s">
        <v>55</v>
      </c>
      <c r="D322" s="12" t="s">
        <v>1027</v>
      </c>
      <c r="E322" s="12" t="s">
        <v>1224</v>
      </c>
      <c r="F322" s="12" t="s">
        <v>1372</v>
      </c>
      <c r="G322" s="12" t="s">
        <v>1373</v>
      </c>
      <c r="H322" s="12" t="s">
        <v>38</v>
      </c>
      <c r="I322" s="12" t="s">
        <v>1374</v>
      </c>
      <c r="J322" s="69">
        <v>46174</v>
      </c>
      <c r="K322" s="69">
        <v>46235</v>
      </c>
      <c r="L322" s="12" t="s">
        <v>1375</v>
      </c>
      <c r="M322" s="31" t="s">
        <v>1376</v>
      </c>
      <c r="N322" s="12">
        <v>85</v>
      </c>
      <c r="O322" s="12">
        <v>81</v>
      </c>
      <c r="P322" s="12">
        <v>4</v>
      </c>
      <c r="Q322" s="12">
        <v>1</v>
      </c>
      <c r="R322" s="12">
        <v>118</v>
      </c>
      <c r="S322" s="12">
        <v>447</v>
      </c>
      <c r="T322" s="12">
        <v>1</v>
      </c>
      <c r="U322" s="12">
        <v>12</v>
      </c>
      <c r="V322" s="12">
        <v>46</v>
      </c>
      <c r="W322" s="12" t="s">
        <v>1377</v>
      </c>
      <c r="X322" s="12" t="s">
        <v>1378</v>
      </c>
      <c r="Y322" s="12"/>
    </row>
    <row r="323" ht="84" spans="1:25">
      <c r="A323" s="11">
        <v>318</v>
      </c>
      <c r="B323" s="12" t="s">
        <v>54</v>
      </c>
      <c r="C323" s="12" t="s">
        <v>55</v>
      </c>
      <c r="D323" s="12" t="s">
        <v>1027</v>
      </c>
      <c r="E323" s="12" t="s">
        <v>1224</v>
      </c>
      <c r="F323" s="12" t="s">
        <v>1372</v>
      </c>
      <c r="G323" s="12" t="s">
        <v>1379</v>
      </c>
      <c r="H323" s="12" t="s">
        <v>38</v>
      </c>
      <c r="I323" s="12" t="s">
        <v>1380</v>
      </c>
      <c r="J323" s="69">
        <v>46082</v>
      </c>
      <c r="K323" s="69">
        <v>46113</v>
      </c>
      <c r="L323" s="12" t="s">
        <v>1375</v>
      </c>
      <c r="M323" s="31" t="s">
        <v>1381</v>
      </c>
      <c r="N323" s="12">
        <v>42</v>
      </c>
      <c r="O323" s="12">
        <v>40</v>
      </c>
      <c r="P323" s="12">
        <v>2</v>
      </c>
      <c r="Q323" s="12">
        <v>1</v>
      </c>
      <c r="R323" s="12">
        <v>218</v>
      </c>
      <c r="S323" s="12">
        <v>431</v>
      </c>
      <c r="T323" s="12">
        <v>1</v>
      </c>
      <c r="U323" s="12">
        <v>14</v>
      </c>
      <c r="V323" s="12">
        <v>51</v>
      </c>
      <c r="W323" s="12" t="s">
        <v>1377</v>
      </c>
      <c r="X323" s="12" t="s">
        <v>1378</v>
      </c>
      <c r="Y323" s="12"/>
    </row>
    <row r="324" ht="120" spans="1:25">
      <c r="A324" s="11">
        <v>319</v>
      </c>
      <c r="B324" s="13" t="s">
        <v>32</v>
      </c>
      <c r="C324" s="12" t="s">
        <v>1233</v>
      </c>
      <c r="D324" s="85" t="s">
        <v>64</v>
      </c>
      <c r="E324" s="12" t="s">
        <v>1224</v>
      </c>
      <c r="F324" s="12" t="s">
        <v>1372</v>
      </c>
      <c r="G324" s="85" t="s">
        <v>1382</v>
      </c>
      <c r="H324" s="12" t="s">
        <v>286</v>
      </c>
      <c r="I324" s="12" t="s">
        <v>1383</v>
      </c>
      <c r="J324" s="69">
        <v>46054</v>
      </c>
      <c r="K324" s="69">
        <v>46082</v>
      </c>
      <c r="L324" s="12" t="s">
        <v>1375</v>
      </c>
      <c r="M324" s="31" t="s">
        <v>1384</v>
      </c>
      <c r="N324" s="12">
        <v>98</v>
      </c>
      <c r="O324" s="12">
        <v>94</v>
      </c>
      <c r="P324" s="12">
        <v>4</v>
      </c>
      <c r="Q324" s="12">
        <v>1</v>
      </c>
      <c r="R324" s="12">
        <v>900</v>
      </c>
      <c r="S324" s="12">
        <v>3258</v>
      </c>
      <c r="T324" s="12">
        <v>1</v>
      </c>
      <c r="U324" s="12">
        <v>52</v>
      </c>
      <c r="V324" s="12">
        <v>1138</v>
      </c>
      <c r="W324" s="12" t="s">
        <v>1385</v>
      </c>
      <c r="X324" s="12" t="s">
        <v>1386</v>
      </c>
      <c r="Y324" s="12"/>
    </row>
    <row r="325" ht="70" customHeight="1" spans="1:25">
      <c r="A325" s="11">
        <v>320</v>
      </c>
      <c r="B325" s="12" t="s">
        <v>54</v>
      </c>
      <c r="C325" s="30" t="s">
        <v>1365</v>
      </c>
      <c r="D325" s="30" t="s">
        <v>1027</v>
      </c>
      <c r="E325" s="30" t="s">
        <v>1224</v>
      </c>
      <c r="F325" s="30" t="s">
        <v>1387</v>
      </c>
      <c r="G325" s="12" t="s">
        <v>460</v>
      </c>
      <c r="H325" s="30" t="s">
        <v>38</v>
      </c>
      <c r="I325" s="30" t="s">
        <v>1388</v>
      </c>
      <c r="J325" s="12">
        <v>2026.4</v>
      </c>
      <c r="K325" s="12">
        <v>2026.5</v>
      </c>
      <c r="L325" s="12" t="s">
        <v>1387</v>
      </c>
      <c r="M325" s="31" t="s">
        <v>1389</v>
      </c>
      <c r="N325" s="12">
        <v>26</v>
      </c>
      <c r="O325" s="12">
        <v>20</v>
      </c>
      <c r="P325" s="12">
        <v>6</v>
      </c>
      <c r="Q325" s="12">
        <v>1</v>
      </c>
      <c r="R325" s="12">
        <v>63</v>
      </c>
      <c r="S325" s="12">
        <v>284</v>
      </c>
      <c r="T325" s="12">
        <v>1</v>
      </c>
      <c r="U325" s="12">
        <v>5</v>
      </c>
      <c r="V325" s="12">
        <v>14</v>
      </c>
      <c r="W325" s="12" t="s">
        <v>1390</v>
      </c>
      <c r="X325" s="12" t="s">
        <v>1390</v>
      </c>
      <c r="Y325" s="30"/>
    </row>
    <row r="326" ht="70" customHeight="1" spans="1:25">
      <c r="A326" s="11">
        <v>321</v>
      </c>
      <c r="B326" s="12" t="s">
        <v>54</v>
      </c>
      <c r="C326" s="30" t="s">
        <v>1365</v>
      </c>
      <c r="D326" s="30" t="s">
        <v>1027</v>
      </c>
      <c r="E326" s="30" t="s">
        <v>1224</v>
      </c>
      <c r="F326" s="30" t="s">
        <v>1387</v>
      </c>
      <c r="G326" s="12" t="s">
        <v>460</v>
      </c>
      <c r="H326" s="30" t="s">
        <v>38</v>
      </c>
      <c r="I326" s="30" t="s">
        <v>1391</v>
      </c>
      <c r="J326" s="12">
        <v>2026.6</v>
      </c>
      <c r="K326" s="12">
        <v>2026.7</v>
      </c>
      <c r="L326" s="12" t="s">
        <v>1387</v>
      </c>
      <c r="M326" s="31" t="s">
        <v>1392</v>
      </c>
      <c r="N326" s="12">
        <v>28</v>
      </c>
      <c r="O326" s="12">
        <v>20</v>
      </c>
      <c r="P326" s="12">
        <v>8</v>
      </c>
      <c r="Q326" s="12">
        <v>1</v>
      </c>
      <c r="R326" s="12">
        <v>70</v>
      </c>
      <c r="S326" s="12">
        <v>354</v>
      </c>
      <c r="T326" s="12">
        <v>1</v>
      </c>
      <c r="U326" s="12">
        <v>8</v>
      </c>
      <c r="V326" s="12">
        <v>25</v>
      </c>
      <c r="W326" s="12" t="s">
        <v>1393</v>
      </c>
      <c r="X326" s="12" t="s">
        <v>1393</v>
      </c>
      <c r="Y326" s="30"/>
    </row>
    <row r="327" ht="72" spans="1:25">
      <c r="A327" s="11">
        <v>322</v>
      </c>
      <c r="B327" s="12" t="s">
        <v>32</v>
      </c>
      <c r="C327" s="30" t="s">
        <v>1365</v>
      </c>
      <c r="D327" s="30" t="s">
        <v>1313</v>
      </c>
      <c r="E327" s="30" t="s">
        <v>1224</v>
      </c>
      <c r="F327" s="30" t="s">
        <v>1387</v>
      </c>
      <c r="G327" s="12" t="s">
        <v>1394</v>
      </c>
      <c r="H327" s="30" t="s">
        <v>38</v>
      </c>
      <c r="I327" s="30" t="s">
        <v>1387</v>
      </c>
      <c r="J327" s="12">
        <v>2026.3</v>
      </c>
      <c r="K327" s="12">
        <v>2026.5</v>
      </c>
      <c r="L327" s="12" t="s">
        <v>1387</v>
      </c>
      <c r="M327" s="31" t="s">
        <v>1395</v>
      </c>
      <c r="N327" s="12">
        <v>30</v>
      </c>
      <c r="O327" s="12">
        <v>20</v>
      </c>
      <c r="P327" s="12">
        <v>10</v>
      </c>
      <c r="Q327" s="12">
        <v>1</v>
      </c>
      <c r="R327" s="12">
        <v>854</v>
      </c>
      <c r="S327" s="12">
        <v>3000</v>
      </c>
      <c r="T327" s="12">
        <v>1</v>
      </c>
      <c r="U327" s="12">
        <v>58</v>
      </c>
      <c r="V327" s="12">
        <v>156</v>
      </c>
      <c r="W327" s="12" t="s">
        <v>1396</v>
      </c>
      <c r="X327" s="12" t="s">
        <v>1396</v>
      </c>
      <c r="Y327" s="99"/>
    </row>
    <row r="328" ht="120" spans="1:25">
      <c r="A328" s="11">
        <v>323</v>
      </c>
      <c r="B328" s="12" t="s">
        <v>32</v>
      </c>
      <c r="C328" s="30" t="s">
        <v>1365</v>
      </c>
      <c r="D328" s="30" t="s">
        <v>541</v>
      </c>
      <c r="E328" s="30" t="s">
        <v>1224</v>
      </c>
      <c r="F328" s="30" t="s">
        <v>1387</v>
      </c>
      <c r="G328" s="79" t="s">
        <v>168</v>
      </c>
      <c r="H328" s="30" t="s">
        <v>38</v>
      </c>
      <c r="I328" s="12" t="s">
        <v>1397</v>
      </c>
      <c r="J328" s="12">
        <v>2026.3</v>
      </c>
      <c r="K328" s="12">
        <v>2026.11</v>
      </c>
      <c r="L328" s="12" t="s">
        <v>1387</v>
      </c>
      <c r="M328" s="31" t="s">
        <v>1398</v>
      </c>
      <c r="N328" s="12">
        <v>10</v>
      </c>
      <c r="O328" s="12">
        <v>10</v>
      </c>
      <c r="P328" s="12">
        <v>0</v>
      </c>
      <c r="Q328" s="12">
        <v>1</v>
      </c>
      <c r="R328" s="12">
        <v>854</v>
      </c>
      <c r="S328" s="12">
        <v>3000</v>
      </c>
      <c r="T328" s="12">
        <v>1</v>
      </c>
      <c r="U328" s="12">
        <v>58</v>
      </c>
      <c r="V328" s="12">
        <v>156</v>
      </c>
      <c r="W328" s="12" t="s">
        <v>1399</v>
      </c>
      <c r="X328" s="12" t="s">
        <v>1399</v>
      </c>
      <c r="Y328" s="30"/>
    </row>
    <row r="329" ht="70" customHeight="1" spans="1:25">
      <c r="A329" s="11">
        <v>324</v>
      </c>
      <c r="B329" s="12" t="s">
        <v>32</v>
      </c>
      <c r="C329" s="30" t="s">
        <v>1365</v>
      </c>
      <c r="D329" s="96" t="s">
        <v>541</v>
      </c>
      <c r="E329" s="30" t="s">
        <v>1224</v>
      </c>
      <c r="F329" s="30" t="s">
        <v>1387</v>
      </c>
      <c r="G329" s="15" t="s">
        <v>1400</v>
      </c>
      <c r="H329" s="30" t="s">
        <v>38</v>
      </c>
      <c r="I329" s="12" t="s">
        <v>1401</v>
      </c>
      <c r="J329" s="12">
        <v>2026.5</v>
      </c>
      <c r="K329" s="12">
        <v>2026.6</v>
      </c>
      <c r="L329" s="12" t="s">
        <v>1387</v>
      </c>
      <c r="M329" s="31" t="s">
        <v>1402</v>
      </c>
      <c r="N329" s="12">
        <v>10</v>
      </c>
      <c r="O329" s="12">
        <v>8</v>
      </c>
      <c r="P329" s="12">
        <v>2</v>
      </c>
      <c r="Q329" s="12">
        <v>1</v>
      </c>
      <c r="R329" s="12">
        <v>103</v>
      </c>
      <c r="S329" s="12">
        <v>489</v>
      </c>
      <c r="T329" s="12">
        <v>1</v>
      </c>
      <c r="U329" s="12">
        <v>3</v>
      </c>
      <c r="V329" s="12">
        <v>11</v>
      </c>
      <c r="W329" s="12" t="s">
        <v>1403</v>
      </c>
      <c r="X329" s="12" t="s">
        <v>1403</v>
      </c>
      <c r="Y329" s="30"/>
    </row>
    <row r="330" ht="70" customHeight="1" spans="1:25">
      <c r="A330" s="11">
        <v>325</v>
      </c>
      <c r="B330" s="12" t="s">
        <v>54</v>
      </c>
      <c r="C330" s="12" t="s">
        <v>1365</v>
      </c>
      <c r="D330" s="12" t="s">
        <v>1027</v>
      </c>
      <c r="E330" s="12" t="s">
        <v>1224</v>
      </c>
      <c r="F330" s="12" t="s">
        <v>1404</v>
      </c>
      <c r="G330" s="12" t="s">
        <v>1405</v>
      </c>
      <c r="H330" s="12" t="s">
        <v>236</v>
      </c>
      <c r="I330" s="12" t="s">
        <v>1404</v>
      </c>
      <c r="J330" s="12">
        <v>2026.3</v>
      </c>
      <c r="K330" s="12">
        <v>2026.5</v>
      </c>
      <c r="L330" s="12" t="s">
        <v>1404</v>
      </c>
      <c r="M330" s="31" t="s">
        <v>1406</v>
      </c>
      <c r="N330" s="12">
        <v>12</v>
      </c>
      <c r="O330" s="12">
        <v>10</v>
      </c>
      <c r="P330" s="12">
        <v>2</v>
      </c>
      <c r="Q330" s="12">
        <v>1</v>
      </c>
      <c r="R330" s="12">
        <v>80</v>
      </c>
      <c r="S330" s="12">
        <v>250</v>
      </c>
      <c r="T330" s="12">
        <v>0</v>
      </c>
      <c r="U330" s="12">
        <v>15</v>
      </c>
      <c r="V330" s="12">
        <v>30</v>
      </c>
      <c r="W330" s="12" t="s">
        <v>1377</v>
      </c>
      <c r="X330" s="12" t="s">
        <v>1407</v>
      </c>
      <c r="Y330" s="30"/>
    </row>
    <row r="331" ht="70" customHeight="1" spans="1:25">
      <c r="A331" s="11">
        <v>326</v>
      </c>
      <c r="B331" s="12" t="s">
        <v>54</v>
      </c>
      <c r="C331" s="12" t="s">
        <v>1365</v>
      </c>
      <c r="D331" s="12" t="s">
        <v>1027</v>
      </c>
      <c r="E331" s="12" t="s">
        <v>1224</v>
      </c>
      <c r="F331" s="12" t="s">
        <v>1404</v>
      </c>
      <c r="G331" s="15" t="s">
        <v>1405</v>
      </c>
      <c r="H331" s="12" t="s">
        <v>236</v>
      </c>
      <c r="I331" s="12" t="s">
        <v>1404</v>
      </c>
      <c r="J331" s="12">
        <v>2026.3</v>
      </c>
      <c r="K331" s="12">
        <v>2026.6</v>
      </c>
      <c r="L331" s="12" t="s">
        <v>1404</v>
      </c>
      <c r="M331" s="14" t="s">
        <v>1408</v>
      </c>
      <c r="N331" s="12">
        <v>11</v>
      </c>
      <c r="O331" s="12">
        <v>10</v>
      </c>
      <c r="P331" s="12">
        <v>1</v>
      </c>
      <c r="Q331" s="12">
        <v>1</v>
      </c>
      <c r="R331" s="12">
        <v>75</v>
      </c>
      <c r="S331" s="12">
        <v>243</v>
      </c>
      <c r="T331" s="12">
        <v>0</v>
      </c>
      <c r="U331" s="12">
        <v>13</v>
      </c>
      <c r="V331" s="12">
        <v>28</v>
      </c>
      <c r="W331" s="12" t="s">
        <v>1377</v>
      </c>
      <c r="X331" s="12" t="s">
        <v>1407</v>
      </c>
      <c r="Y331" s="30"/>
    </row>
    <row r="332" ht="70" customHeight="1" spans="1:25">
      <c r="A332" s="11">
        <v>327</v>
      </c>
      <c r="B332" s="12" t="s">
        <v>54</v>
      </c>
      <c r="C332" s="12" t="s">
        <v>1365</v>
      </c>
      <c r="D332" s="12" t="s">
        <v>1027</v>
      </c>
      <c r="E332" s="12" t="s">
        <v>1224</v>
      </c>
      <c r="F332" s="12" t="s">
        <v>1404</v>
      </c>
      <c r="G332" s="12" t="s">
        <v>1405</v>
      </c>
      <c r="H332" s="12" t="s">
        <v>236</v>
      </c>
      <c r="I332" s="12" t="s">
        <v>1404</v>
      </c>
      <c r="J332" s="12">
        <v>2026.3</v>
      </c>
      <c r="K332" s="12">
        <v>2026.6</v>
      </c>
      <c r="L332" s="12" t="s">
        <v>1404</v>
      </c>
      <c r="M332" s="31" t="s">
        <v>1409</v>
      </c>
      <c r="N332" s="12">
        <v>11</v>
      </c>
      <c r="O332" s="12">
        <v>10</v>
      </c>
      <c r="P332" s="12">
        <v>1</v>
      </c>
      <c r="Q332" s="12">
        <v>1</v>
      </c>
      <c r="R332" s="12">
        <v>110</v>
      </c>
      <c r="S332" s="12">
        <v>376</v>
      </c>
      <c r="T332" s="12">
        <v>0</v>
      </c>
      <c r="U332" s="12">
        <v>12</v>
      </c>
      <c r="V332" s="12">
        <v>32</v>
      </c>
      <c r="W332" s="12" t="s">
        <v>1377</v>
      </c>
      <c r="X332" s="12" t="s">
        <v>1407</v>
      </c>
      <c r="Y332" s="30"/>
    </row>
    <row r="333" ht="70" customHeight="1" spans="1:25">
      <c r="A333" s="11">
        <v>328</v>
      </c>
      <c r="B333" s="12" t="s">
        <v>54</v>
      </c>
      <c r="C333" s="12" t="s">
        <v>55</v>
      </c>
      <c r="D333" s="12" t="s">
        <v>1027</v>
      </c>
      <c r="E333" s="12" t="s">
        <v>1410</v>
      </c>
      <c r="F333" s="12" t="s">
        <v>1411</v>
      </c>
      <c r="G333" s="12" t="s">
        <v>58</v>
      </c>
      <c r="H333" s="12" t="s">
        <v>38</v>
      </c>
      <c r="I333" s="12" t="s">
        <v>1411</v>
      </c>
      <c r="J333" s="12">
        <v>202603</v>
      </c>
      <c r="K333" s="12">
        <v>202604</v>
      </c>
      <c r="L333" s="12" t="s">
        <v>1411</v>
      </c>
      <c r="M333" s="31" t="s">
        <v>1412</v>
      </c>
      <c r="N333" s="12">
        <v>5</v>
      </c>
      <c r="O333" s="12">
        <v>5</v>
      </c>
      <c r="P333" s="12">
        <v>0</v>
      </c>
      <c r="Q333" s="12">
        <v>1</v>
      </c>
      <c r="R333" s="12">
        <v>51</v>
      </c>
      <c r="S333" s="12">
        <v>264</v>
      </c>
      <c r="T333" s="12">
        <v>1</v>
      </c>
      <c r="U333" s="12">
        <v>3</v>
      </c>
      <c r="V333" s="12">
        <v>7</v>
      </c>
      <c r="W333" s="12" t="s">
        <v>1413</v>
      </c>
      <c r="X333" s="12" t="s">
        <v>1414</v>
      </c>
      <c r="Y333" s="12"/>
    </row>
    <row r="334" ht="70" customHeight="1" spans="1:25">
      <c r="A334" s="11">
        <v>329</v>
      </c>
      <c r="B334" s="12" t="s">
        <v>54</v>
      </c>
      <c r="C334" s="12" t="s">
        <v>55</v>
      </c>
      <c r="D334" s="12" t="s">
        <v>1027</v>
      </c>
      <c r="E334" s="12" t="s">
        <v>1410</v>
      </c>
      <c r="F334" s="12" t="s">
        <v>1411</v>
      </c>
      <c r="G334" s="12" t="s">
        <v>58</v>
      </c>
      <c r="H334" s="12" t="s">
        <v>38</v>
      </c>
      <c r="I334" s="12" t="s">
        <v>1411</v>
      </c>
      <c r="J334" s="12">
        <v>202603</v>
      </c>
      <c r="K334" s="12">
        <v>202604</v>
      </c>
      <c r="L334" s="12" t="s">
        <v>1411</v>
      </c>
      <c r="M334" s="31" t="s">
        <v>1415</v>
      </c>
      <c r="N334" s="12">
        <v>10</v>
      </c>
      <c r="O334" s="12">
        <v>10</v>
      </c>
      <c r="P334" s="12">
        <v>0</v>
      </c>
      <c r="Q334" s="12">
        <v>1</v>
      </c>
      <c r="R334" s="12">
        <v>68</v>
      </c>
      <c r="S334" s="12">
        <v>281</v>
      </c>
      <c r="T334" s="12">
        <v>1</v>
      </c>
      <c r="U334" s="12">
        <v>3</v>
      </c>
      <c r="V334" s="12">
        <v>10</v>
      </c>
      <c r="W334" s="12" t="s">
        <v>1413</v>
      </c>
      <c r="X334" s="12" t="s">
        <v>1416</v>
      </c>
      <c r="Y334" s="12"/>
    </row>
    <row r="335" ht="70" customHeight="1" spans="1:25">
      <c r="A335" s="11">
        <v>330</v>
      </c>
      <c r="B335" s="12" t="s">
        <v>54</v>
      </c>
      <c r="C335" s="12" t="s">
        <v>55</v>
      </c>
      <c r="D335" s="12" t="s">
        <v>1027</v>
      </c>
      <c r="E335" s="12" t="s">
        <v>1410</v>
      </c>
      <c r="F335" s="12" t="s">
        <v>1411</v>
      </c>
      <c r="G335" s="12" t="s">
        <v>58</v>
      </c>
      <c r="H335" s="12" t="s">
        <v>38</v>
      </c>
      <c r="I335" s="12" t="s">
        <v>1411</v>
      </c>
      <c r="J335" s="12">
        <v>202603</v>
      </c>
      <c r="K335" s="12">
        <v>202604</v>
      </c>
      <c r="L335" s="12" t="s">
        <v>1411</v>
      </c>
      <c r="M335" s="31" t="s">
        <v>1417</v>
      </c>
      <c r="N335" s="12">
        <v>12.5</v>
      </c>
      <c r="O335" s="12">
        <v>12.5</v>
      </c>
      <c r="P335" s="12">
        <v>0</v>
      </c>
      <c r="Q335" s="12">
        <v>1</v>
      </c>
      <c r="R335" s="12">
        <v>54</v>
      </c>
      <c r="S335" s="12">
        <v>213</v>
      </c>
      <c r="T335" s="12">
        <v>1</v>
      </c>
      <c r="U335" s="12">
        <v>2</v>
      </c>
      <c r="V335" s="12">
        <v>7</v>
      </c>
      <c r="W335" s="12" t="s">
        <v>1413</v>
      </c>
      <c r="X335" s="12" t="s">
        <v>1418</v>
      </c>
      <c r="Y335" s="12"/>
    </row>
    <row r="336" ht="96" spans="1:25">
      <c r="A336" s="11">
        <v>331</v>
      </c>
      <c r="B336" s="12" t="s">
        <v>32</v>
      </c>
      <c r="C336" s="12" t="s">
        <v>63</v>
      </c>
      <c r="D336" s="12" t="s">
        <v>1419</v>
      </c>
      <c r="E336" s="12" t="s">
        <v>1410</v>
      </c>
      <c r="F336" s="12" t="s">
        <v>1420</v>
      </c>
      <c r="G336" s="12" t="s">
        <v>1421</v>
      </c>
      <c r="H336" s="12" t="s">
        <v>38</v>
      </c>
      <c r="I336" s="12" t="s">
        <v>1420</v>
      </c>
      <c r="J336" s="12">
        <v>202601</v>
      </c>
      <c r="K336" s="12">
        <v>202612</v>
      </c>
      <c r="L336" s="12" t="s">
        <v>1420</v>
      </c>
      <c r="M336" s="31" t="s">
        <v>1422</v>
      </c>
      <c r="N336" s="12">
        <v>50</v>
      </c>
      <c r="O336" s="12">
        <v>50</v>
      </c>
      <c r="P336" s="12">
        <v>0</v>
      </c>
      <c r="Q336" s="12">
        <v>1</v>
      </c>
      <c r="R336" s="12">
        <v>234</v>
      </c>
      <c r="S336" s="12">
        <v>1005</v>
      </c>
      <c r="T336" s="12">
        <v>1</v>
      </c>
      <c r="U336" s="12">
        <v>9</v>
      </c>
      <c r="V336" s="12">
        <v>21</v>
      </c>
      <c r="W336" s="12" t="s">
        <v>1423</v>
      </c>
      <c r="X336" s="12" t="s">
        <v>1424</v>
      </c>
      <c r="Y336" s="12"/>
    </row>
    <row r="337" ht="132" spans="1:25">
      <c r="A337" s="11">
        <v>332</v>
      </c>
      <c r="B337" s="12" t="s">
        <v>32</v>
      </c>
      <c r="C337" s="12" t="s">
        <v>63</v>
      </c>
      <c r="D337" s="12" t="s">
        <v>1027</v>
      </c>
      <c r="E337" s="12" t="s">
        <v>1410</v>
      </c>
      <c r="F337" s="12" t="s">
        <v>1420</v>
      </c>
      <c r="G337" s="12" t="s">
        <v>1425</v>
      </c>
      <c r="H337" s="12" t="s">
        <v>38</v>
      </c>
      <c r="I337" s="12" t="s">
        <v>1420</v>
      </c>
      <c r="J337" s="12">
        <v>202607</v>
      </c>
      <c r="K337" s="12">
        <v>202608</v>
      </c>
      <c r="L337" s="12" t="s">
        <v>1420</v>
      </c>
      <c r="M337" s="31" t="s">
        <v>1426</v>
      </c>
      <c r="N337" s="12">
        <v>60</v>
      </c>
      <c r="O337" s="12">
        <v>60</v>
      </c>
      <c r="P337" s="12">
        <v>0</v>
      </c>
      <c r="Q337" s="12">
        <v>1</v>
      </c>
      <c r="R337" s="12">
        <v>159</v>
      </c>
      <c r="S337" s="12">
        <v>618</v>
      </c>
      <c r="T337" s="12">
        <v>1</v>
      </c>
      <c r="U337" s="12">
        <v>5</v>
      </c>
      <c r="V337" s="12">
        <v>18</v>
      </c>
      <c r="W337" s="12" t="s">
        <v>1413</v>
      </c>
      <c r="X337" s="12" t="s">
        <v>1427</v>
      </c>
      <c r="Y337" s="12"/>
    </row>
    <row r="338" ht="204" spans="1:25">
      <c r="A338" s="11">
        <v>333</v>
      </c>
      <c r="B338" s="12" t="s">
        <v>32</v>
      </c>
      <c r="C338" s="12" t="s">
        <v>63</v>
      </c>
      <c r="D338" s="12" t="s">
        <v>1027</v>
      </c>
      <c r="E338" s="12" t="s">
        <v>1410</v>
      </c>
      <c r="F338" s="12" t="s">
        <v>1420</v>
      </c>
      <c r="G338" s="12" t="s">
        <v>1428</v>
      </c>
      <c r="H338" s="12" t="s">
        <v>38</v>
      </c>
      <c r="I338" s="12" t="s">
        <v>1420</v>
      </c>
      <c r="J338" s="12">
        <v>202604</v>
      </c>
      <c r="K338" s="12">
        <v>202604</v>
      </c>
      <c r="L338" s="12" t="s">
        <v>1420</v>
      </c>
      <c r="M338" s="31" t="s">
        <v>1429</v>
      </c>
      <c r="N338" s="12">
        <v>50</v>
      </c>
      <c r="O338" s="12">
        <v>50</v>
      </c>
      <c r="P338" s="12">
        <v>0</v>
      </c>
      <c r="Q338" s="12">
        <v>1</v>
      </c>
      <c r="R338" s="12">
        <v>186</v>
      </c>
      <c r="S338" s="12">
        <v>598</v>
      </c>
      <c r="T338" s="12">
        <v>1</v>
      </c>
      <c r="U338" s="12">
        <v>7</v>
      </c>
      <c r="V338" s="12">
        <v>25</v>
      </c>
      <c r="W338" s="12" t="s">
        <v>1430</v>
      </c>
      <c r="X338" s="12" t="s">
        <v>1431</v>
      </c>
      <c r="Y338" s="15"/>
    </row>
    <row r="339" ht="70" customHeight="1" spans="1:25">
      <c r="A339" s="11">
        <v>334</v>
      </c>
      <c r="B339" s="13" t="s">
        <v>32</v>
      </c>
      <c r="C339" s="12" t="s">
        <v>88</v>
      </c>
      <c r="D339" s="12" t="s">
        <v>1432</v>
      </c>
      <c r="E339" s="12" t="s">
        <v>1410</v>
      </c>
      <c r="F339" s="12" t="s">
        <v>1433</v>
      </c>
      <c r="G339" s="12" t="s">
        <v>105</v>
      </c>
      <c r="H339" s="12" t="s">
        <v>38</v>
      </c>
      <c r="I339" s="12" t="s">
        <v>1433</v>
      </c>
      <c r="J339" s="12">
        <v>2026.4</v>
      </c>
      <c r="K339" s="12">
        <v>2026.7</v>
      </c>
      <c r="L339" s="12" t="s">
        <v>1433</v>
      </c>
      <c r="M339" s="31" t="s">
        <v>1434</v>
      </c>
      <c r="N339" s="12">
        <v>10</v>
      </c>
      <c r="O339" s="12">
        <v>10</v>
      </c>
      <c r="P339" s="12">
        <v>0</v>
      </c>
      <c r="Q339" s="12">
        <v>1</v>
      </c>
      <c r="R339" s="12">
        <v>80</v>
      </c>
      <c r="S339" s="12">
        <v>290</v>
      </c>
      <c r="T339" s="12">
        <v>1</v>
      </c>
      <c r="U339" s="12">
        <v>1</v>
      </c>
      <c r="V339" s="12">
        <v>2</v>
      </c>
      <c r="W339" s="12" t="s">
        <v>1435</v>
      </c>
      <c r="X339" s="12" t="s">
        <v>1436</v>
      </c>
      <c r="Y339" s="12"/>
    </row>
    <row r="340" ht="70" customHeight="1" spans="1:25">
      <c r="A340" s="11">
        <v>335</v>
      </c>
      <c r="B340" s="13" t="s">
        <v>32</v>
      </c>
      <c r="C340" s="12" t="s">
        <v>63</v>
      </c>
      <c r="D340" s="12" t="s">
        <v>64</v>
      </c>
      <c r="E340" s="12" t="s">
        <v>1410</v>
      </c>
      <c r="F340" s="12" t="s">
        <v>1433</v>
      </c>
      <c r="G340" s="12" t="s">
        <v>105</v>
      </c>
      <c r="H340" s="12" t="s">
        <v>38</v>
      </c>
      <c r="I340" s="12" t="s">
        <v>1433</v>
      </c>
      <c r="J340" s="12">
        <v>2026.4</v>
      </c>
      <c r="K340" s="12">
        <v>2026.7</v>
      </c>
      <c r="L340" s="12" t="s">
        <v>1433</v>
      </c>
      <c r="M340" s="31" t="s">
        <v>1437</v>
      </c>
      <c r="N340" s="12">
        <v>10</v>
      </c>
      <c r="O340" s="12">
        <v>10</v>
      </c>
      <c r="P340" s="12">
        <v>0</v>
      </c>
      <c r="Q340" s="12">
        <v>1</v>
      </c>
      <c r="R340" s="12">
        <v>40</v>
      </c>
      <c r="S340" s="12">
        <v>260</v>
      </c>
      <c r="T340" s="12">
        <v>1</v>
      </c>
      <c r="U340" s="12">
        <v>8</v>
      </c>
      <c r="V340" s="12">
        <v>17</v>
      </c>
      <c r="W340" s="12" t="s">
        <v>1438</v>
      </c>
      <c r="X340" s="12" t="s">
        <v>1439</v>
      </c>
      <c r="Y340" s="16"/>
    </row>
    <row r="341" ht="70" customHeight="1" spans="1:25">
      <c r="A341" s="11">
        <v>336</v>
      </c>
      <c r="B341" s="13" t="s">
        <v>32</v>
      </c>
      <c r="C341" s="12" t="s">
        <v>63</v>
      </c>
      <c r="D341" s="12" t="s">
        <v>64</v>
      </c>
      <c r="E341" s="12" t="s">
        <v>1410</v>
      </c>
      <c r="F341" s="12" t="s">
        <v>1433</v>
      </c>
      <c r="G341" s="12" t="s">
        <v>1440</v>
      </c>
      <c r="H341" s="12" t="s">
        <v>38</v>
      </c>
      <c r="I341" s="12" t="s">
        <v>1433</v>
      </c>
      <c r="J341" s="12">
        <v>2026.4</v>
      </c>
      <c r="K341" s="12">
        <v>2026.6</v>
      </c>
      <c r="L341" s="12" t="s">
        <v>1433</v>
      </c>
      <c r="M341" s="31" t="s">
        <v>1441</v>
      </c>
      <c r="N341" s="12">
        <v>30</v>
      </c>
      <c r="O341" s="12">
        <v>30</v>
      </c>
      <c r="P341" s="12">
        <v>0</v>
      </c>
      <c r="Q341" s="12">
        <v>1</v>
      </c>
      <c r="R341" s="12">
        <v>200</v>
      </c>
      <c r="S341" s="12">
        <v>580</v>
      </c>
      <c r="T341" s="12">
        <v>1</v>
      </c>
      <c r="U341" s="12">
        <v>2</v>
      </c>
      <c r="V341" s="12">
        <v>7</v>
      </c>
      <c r="W341" s="12" t="s">
        <v>1442</v>
      </c>
      <c r="X341" s="12" t="s">
        <v>1443</v>
      </c>
      <c r="Y341" s="16"/>
    </row>
    <row r="342" ht="70" customHeight="1" spans="1:25">
      <c r="A342" s="11">
        <v>337</v>
      </c>
      <c r="B342" s="12" t="s">
        <v>54</v>
      </c>
      <c r="C342" s="12" t="s">
        <v>55</v>
      </c>
      <c r="D342" s="12" t="s">
        <v>1444</v>
      </c>
      <c r="E342" s="12" t="s">
        <v>1410</v>
      </c>
      <c r="F342" s="12" t="s">
        <v>1433</v>
      </c>
      <c r="G342" s="12" t="s">
        <v>1445</v>
      </c>
      <c r="H342" s="12" t="s">
        <v>38</v>
      </c>
      <c r="I342" s="12" t="s">
        <v>1433</v>
      </c>
      <c r="J342" s="12">
        <v>2026.4</v>
      </c>
      <c r="K342" s="12">
        <v>2026.9</v>
      </c>
      <c r="L342" s="12" t="s">
        <v>1433</v>
      </c>
      <c r="M342" s="31" t="s">
        <v>1446</v>
      </c>
      <c r="N342" s="12">
        <v>75</v>
      </c>
      <c r="O342" s="12">
        <v>75</v>
      </c>
      <c r="P342" s="12">
        <v>0</v>
      </c>
      <c r="Q342" s="12">
        <v>1</v>
      </c>
      <c r="R342" s="12">
        <v>65</v>
      </c>
      <c r="S342" s="12">
        <v>220</v>
      </c>
      <c r="T342" s="12">
        <v>1</v>
      </c>
      <c r="U342" s="12">
        <v>5</v>
      </c>
      <c r="V342" s="12">
        <v>12</v>
      </c>
      <c r="W342" s="12" t="s">
        <v>1447</v>
      </c>
      <c r="X342" s="12" t="s">
        <v>1448</v>
      </c>
      <c r="Y342" s="16"/>
    </row>
    <row r="343" ht="70" customHeight="1" spans="1:25">
      <c r="A343" s="11">
        <v>338</v>
      </c>
      <c r="B343" s="13" t="s">
        <v>32</v>
      </c>
      <c r="C343" s="12" t="s">
        <v>63</v>
      </c>
      <c r="D343" s="12" t="s">
        <v>64</v>
      </c>
      <c r="E343" s="12" t="s">
        <v>1410</v>
      </c>
      <c r="F343" s="12" t="s">
        <v>1433</v>
      </c>
      <c r="G343" s="12" t="s">
        <v>1449</v>
      </c>
      <c r="H343" s="12" t="s">
        <v>38</v>
      </c>
      <c r="I343" s="12" t="s">
        <v>1433</v>
      </c>
      <c r="J343" s="12">
        <v>2026.4</v>
      </c>
      <c r="K343" s="12">
        <v>2026.5</v>
      </c>
      <c r="L343" s="12" t="s">
        <v>1433</v>
      </c>
      <c r="M343" s="31" t="s">
        <v>1450</v>
      </c>
      <c r="N343" s="12">
        <v>10</v>
      </c>
      <c r="O343" s="12">
        <v>10</v>
      </c>
      <c r="P343" s="12">
        <v>0</v>
      </c>
      <c r="Q343" s="12">
        <v>1</v>
      </c>
      <c r="R343" s="12">
        <v>85</v>
      </c>
      <c r="S343" s="12">
        <v>380</v>
      </c>
      <c r="T343" s="12">
        <v>1</v>
      </c>
      <c r="U343" s="12">
        <v>11</v>
      </c>
      <c r="V343" s="12">
        <v>30</v>
      </c>
      <c r="W343" s="12" t="s">
        <v>1451</v>
      </c>
      <c r="X343" s="12" t="s">
        <v>1452</v>
      </c>
      <c r="Y343" s="16"/>
    </row>
    <row r="344" ht="70" customHeight="1" spans="1:25">
      <c r="A344" s="11">
        <v>339</v>
      </c>
      <c r="B344" s="12" t="s">
        <v>54</v>
      </c>
      <c r="C344" s="12" t="s">
        <v>55</v>
      </c>
      <c r="D344" s="12" t="s">
        <v>76</v>
      </c>
      <c r="E344" s="12" t="s">
        <v>1410</v>
      </c>
      <c r="F344" s="12" t="s">
        <v>1453</v>
      </c>
      <c r="G344" s="12" t="s">
        <v>1454</v>
      </c>
      <c r="H344" s="12" t="s">
        <v>38</v>
      </c>
      <c r="I344" s="12" t="s">
        <v>1453</v>
      </c>
      <c r="J344" s="12">
        <v>202503</v>
      </c>
      <c r="K344" s="12">
        <v>202503</v>
      </c>
      <c r="L344" s="12" t="s">
        <v>1453</v>
      </c>
      <c r="M344" s="31" t="s">
        <v>1455</v>
      </c>
      <c r="N344" s="12">
        <v>10</v>
      </c>
      <c r="O344" s="12">
        <v>10</v>
      </c>
      <c r="P344" s="12">
        <v>0</v>
      </c>
      <c r="Q344" s="12">
        <v>1</v>
      </c>
      <c r="R344" s="12">
        <v>6</v>
      </c>
      <c r="S344" s="12">
        <v>30</v>
      </c>
      <c r="T344" s="12">
        <v>1</v>
      </c>
      <c r="U344" s="12">
        <v>2</v>
      </c>
      <c r="V344" s="12">
        <v>6</v>
      </c>
      <c r="W344" s="12" t="s">
        <v>1456</v>
      </c>
      <c r="X344" s="12" t="s">
        <v>1457</v>
      </c>
      <c r="Y344" s="16"/>
    </row>
    <row r="345" ht="84" spans="1:25">
      <c r="A345" s="11">
        <v>340</v>
      </c>
      <c r="B345" s="12" t="s">
        <v>54</v>
      </c>
      <c r="C345" s="12" t="s">
        <v>55</v>
      </c>
      <c r="D345" s="12" t="s">
        <v>1458</v>
      </c>
      <c r="E345" s="12" t="s">
        <v>1410</v>
      </c>
      <c r="F345" s="12" t="s">
        <v>1453</v>
      </c>
      <c r="G345" s="12" t="s">
        <v>105</v>
      </c>
      <c r="H345" s="12" t="s">
        <v>286</v>
      </c>
      <c r="I345" s="12" t="s">
        <v>1453</v>
      </c>
      <c r="J345" s="12">
        <v>202503</v>
      </c>
      <c r="K345" s="12">
        <v>202504</v>
      </c>
      <c r="L345" s="12" t="s">
        <v>1453</v>
      </c>
      <c r="M345" s="31" t="s">
        <v>1459</v>
      </c>
      <c r="N345" s="12">
        <v>20</v>
      </c>
      <c r="O345" s="12">
        <v>20</v>
      </c>
      <c r="P345" s="12">
        <v>0</v>
      </c>
      <c r="Q345" s="12">
        <v>1</v>
      </c>
      <c r="R345" s="12">
        <v>20</v>
      </c>
      <c r="S345" s="12">
        <v>72</v>
      </c>
      <c r="T345" s="12">
        <v>1</v>
      </c>
      <c r="U345" s="12">
        <v>1</v>
      </c>
      <c r="V345" s="12">
        <v>2</v>
      </c>
      <c r="W345" s="12" t="s">
        <v>1460</v>
      </c>
      <c r="X345" s="12" t="s">
        <v>1461</v>
      </c>
      <c r="Y345" s="16"/>
    </row>
    <row r="346" ht="70" customHeight="1" spans="1:25">
      <c r="A346" s="11">
        <v>341</v>
      </c>
      <c r="B346" s="12" t="s">
        <v>32</v>
      </c>
      <c r="C346" s="12" t="s">
        <v>63</v>
      </c>
      <c r="D346" s="12" t="s">
        <v>64</v>
      </c>
      <c r="E346" s="12" t="s">
        <v>1410</v>
      </c>
      <c r="F346" s="12" t="s">
        <v>1462</v>
      </c>
      <c r="G346" s="12" t="s">
        <v>1463</v>
      </c>
      <c r="H346" s="12" t="s">
        <v>38</v>
      </c>
      <c r="I346" s="12" t="s">
        <v>1462</v>
      </c>
      <c r="J346" s="12">
        <v>202606</v>
      </c>
      <c r="K346" s="12">
        <v>202608</v>
      </c>
      <c r="L346" s="12" t="s">
        <v>1462</v>
      </c>
      <c r="M346" s="31" t="s">
        <v>1464</v>
      </c>
      <c r="N346" s="12">
        <v>43</v>
      </c>
      <c r="O346" s="12">
        <v>40</v>
      </c>
      <c r="P346" s="12">
        <v>3</v>
      </c>
      <c r="Q346" s="12">
        <v>1</v>
      </c>
      <c r="R346" s="12">
        <v>395</v>
      </c>
      <c r="S346" s="12">
        <v>863</v>
      </c>
      <c r="T346" s="12">
        <v>1</v>
      </c>
      <c r="U346" s="12">
        <v>6</v>
      </c>
      <c r="V346" s="12">
        <v>14</v>
      </c>
      <c r="W346" s="12" t="s">
        <v>1465</v>
      </c>
      <c r="X346" s="12" t="s">
        <v>1466</v>
      </c>
      <c r="Y346" s="16"/>
    </row>
    <row r="347" ht="70" customHeight="1" spans="1:25">
      <c r="A347" s="11">
        <v>342</v>
      </c>
      <c r="B347" s="12" t="s">
        <v>54</v>
      </c>
      <c r="C347" s="12" t="s">
        <v>55</v>
      </c>
      <c r="D347" s="12" t="s">
        <v>56</v>
      </c>
      <c r="E347" s="12" t="s">
        <v>1410</v>
      </c>
      <c r="F347" s="12" t="s">
        <v>1462</v>
      </c>
      <c r="G347" s="12" t="s">
        <v>58</v>
      </c>
      <c r="H347" s="12" t="s">
        <v>38</v>
      </c>
      <c r="I347" s="12" t="s">
        <v>1462</v>
      </c>
      <c r="J347" s="12">
        <v>202606</v>
      </c>
      <c r="K347" s="12">
        <v>202606</v>
      </c>
      <c r="L347" s="12" t="s">
        <v>1462</v>
      </c>
      <c r="M347" s="31" t="s">
        <v>1467</v>
      </c>
      <c r="N347" s="12">
        <v>32</v>
      </c>
      <c r="O347" s="12">
        <v>30</v>
      </c>
      <c r="P347" s="12">
        <v>2</v>
      </c>
      <c r="Q347" s="12">
        <v>1</v>
      </c>
      <c r="R347" s="12">
        <v>118</v>
      </c>
      <c r="S347" s="12">
        <v>326</v>
      </c>
      <c r="T347" s="12">
        <v>1</v>
      </c>
      <c r="U347" s="12">
        <v>8</v>
      </c>
      <c r="V347" s="12">
        <v>23</v>
      </c>
      <c r="W347" s="12" t="s">
        <v>1465</v>
      </c>
      <c r="X347" s="12" t="s">
        <v>1468</v>
      </c>
      <c r="Y347" s="16"/>
    </row>
    <row r="348" ht="84" spans="1:25">
      <c r="A348" s="11">
        <v>343</v>
      </c>
      <c r="B348" s="12" t="s">
        <v>54</v>
      </c>
      <c r="C348" s="12" t="s">
        <v>55</v>
      </c>
      <c r="D348" s="12" t="s">
        <v>233</v>
      </c>
      <c r="E348" s="12" t="s">
        <v>1410</v>
      </c>
      <c r="F348" s="12" t="s">
        <v>1462</v>
      </c>
      <c r="G348" s="12" t="s">
        <v>154</v>
      </c>
      <c r="H348" s="12" t="s">
        <v>38</v>
      </c>
      <c r="I348" s="12" t="s">
        <v>1462</v>
      </c>
      <c r="J348" s="12">
        <v>202607</v>
      </c>
      <c r="K348" s="12">
        <v>202609</v>
      </c>
      <c r="L348" s="12" t="s">
        <v>1462</v>
      </c>
      <c r="M348" s="31" t="s">
        <v>1469</v>
      </c>
      <c r="N348" s="12">
        <v>55</v>
      </c>
      <c r="O348" s="12">
        <v>50</v>
      </c>
      <c r="P348" s="12">
        <v>5</v>
      </c>
      <c r="Q348" s="12">
        <v>1</v>
      </c>
      <c r="R348" s="12">
        <v>286</v>
      </c>
      <c r="S348" s="12">
        <v>639</v>
      </c>
      <c r="T348" s="12">
        <v>1</v>
      </c>
      <c r="U348" s="12">
        <v>11</v>
      </c>
      <c r="V348" s="12">
        <v>34</v>
      </c>
      <c r="W348" s="12" t="s">
        <v>1470</v>
      </c>
      <c r="X348" s="12" t="s">
        <v>1471</v>
      </c>
      <c r="Y348" s="16"/>
    </row>
    <row r="349" ht="70" customHeight="1" spans="1:25">
      <c r="A349" s="11">
        <v>344</v>
      </c>
      <c r="B349" s="13" t="s">
        <v>32</v>
      </c>
      <c r="C349" s="12" t="s">
        <v>88</v>
      </c>
      <c r="D349" s="12" t="s">
        <v>1472</v>
      </c>
      <c r="E349" s="12" t="s">
        <v>1410</v>
      </c>
      <c r="F349" s="12" t="s">
        <v>1473</v>
      </c>
      <c r="G349" s="12" t="s">
        <v>1474</v>
      </c>
      <c r="H349" s="12" t="s">
        <v>1475</v>
      </c>
      <c r="I349" s="12" t="s">
        <v>1473</v>
      </c>
      <c r="J349" s="12">
        <v>202601</v>
      </c>
      <c r="K349" s="12">
        <v>202612</v>
      </c>
      <c r="L349" s="12" t="s">
        <v>1473</v>
      </c>
      <c r="M349" s="31" t="s">
        <v>1476</v>
      </c>
      <c r="N349" s="12">
        <v>95</v>
      </c>
      <c r="O349" s="12">
        <v>95</v>
      </c>
      <c r="P349" s="12">
        <v>0</v>
      </c>
      <c r="Q349" s="12">
        <v>1</v>
      </c>
      <c r="R349" s="12">
        <v>800</v>
      </c>
      <c r="S349" s="12">
        <v>3000</v>
      </c>
      <c r="T349" s="12">
        <v>1</v>
      </c>
      <c r="U349" s="12">
        <v>34</v>
      </c>
      <c r="V349" s="12">
        <v>86</v>
      </c>
      <c r="W349" s="12" t="s">
        <v>1477</v>
      </c>
      <c r="X349" s="12" t="s">
        <v>1478</v>
      </c>
      <c r="Y349" s="16"/>
    </row>
    <row r="350" ht="70" customHeight="1" spans="1:25">
      <c r="A350" s="11">
        <v>345</v>
      </c>
      <c r="B350" s="13" t="s">
        <v>32</v>
      </c>
      <c r="C350" s="12" t="s">
        <v>1233</v>
      </c>
      <c r="D350" s="12" t="s">
        <v>64</v>
      </c>
      <c r="E350" s="12" t="s">
        <v>1410</v>
      </c>
      <c r="F350" s="12" t="s">
        <v>1473</v>
      </c>
      <c r="G350" s="12" t="s">
        <v>105</v>
      </c>
      <c r="H350" s="12" t="s">
        <v>529</v>
      </c>
      <c r="I350" s="12" t="s">
        <v>1473</v>
      </c>
      <c r="J350" s="12">
        <v>202601</v>
      </c>
      <c r="K350" s="12">
        <v>202612</v>
      </c>
      <c r="L350" s="12" t="s">
        <v>1473</v>
      </c>
      <c r="M350" s="31" t="s">
        <v>1479</v>
      </c>
      <c r="N350" s="12">
        <v>98</v>
      </c>
      <c r="O350" s="12">
        <v>98</v>
      </c>
      <c r="P350" s="12">
        <v>0</v>
      </c>
      <c r="Q350" s="12">
        <v>1</v>
      </c>
      <c r="R350" s="12">
        <v>500</v>
      </c>
      <c r="S350" s="12">
        <v>2000</v>
      </c>
      <c r="T350" s="12">
        <v>1</v>
      </c>
      <c r="U350" s="12">
        <v>14</v>
      </c>
      <c r="V350" s="12">
        <v>48</v>
      </c>
      <c r="W350" s="12" t="s">
        <v>1480</v>
      </c>
      <c r="X350" s="12" t="s">
        <v>1481</v>
      </c>
      <c r="Y350" s="16"/>
    </row>
    <row r="351" ht="70" customHeight="1" spans="1:25">
      <c r="A351" s="11">
        <v>346</v>
      </c>
      <c r="B351" s="13" t="s">
        <v>32</v>
      </c>
      <c r="C351" s="12" t="s">
        <v>88</v>
      </c>
      <c r="D351" s="12" t="s">
        <v>1482</v>
      </c>
      <c r="E351" s="12" t="s">
        <v>1410</v>
      </c>
      <c r="F351" s="12" t="s">
        <v>1473</v>
      </c>
      <c r="G351" s="12" t="s">
        <v>1483</v>
      </c>
      <c r="H351" s="12" t="s">
        <v>529</v>
      </c>
      <c r="I351" s="12" t="s">
        <v>1473</v>
      </c>
      <c r="J351" s="12">
        <v>202601</v>
      </c>
      <c r="K351" s="12">
        <v>202612</v>
      </c>
      <c r="L351" s="12" t="s">
        <v>1473</v>
      </c>
      <c r="M351" s="31" t="s">
        <v>1484</v>
      </c>
      <c r="N351" s="12">
        <v>95</v>
      </c>
      <c r="O351" s="12">
        <v>95</v>
      </c>
      <c r="P351" s="12">
        <v>0</v>
      </c>
      <c r="Q351" s="12">
        <v>1</v>
      </c>
      <c r="R351" s="12">
        <v>800</v>
      </c>
      <c r="S351" s="12">
        <v>3000</v>
      </c>
      <c r="T351" s="12">
        <v>1</v>
      </c>
      <c r="U351" s="12">
        <v>34</v>
      </c>
      <c r="V351" s="12">
        <v>86</v>
      </c>
      <c r="W351" s="12" t="s">
        <v>1477</v>
      </c>
      <c r="X351" s="12" t="s">
        <v>1478</v>
      </c>
      <c r="Y351" s="16"/>
    </row>
    <row r="352" ht="70" customHeight="1" spans="1:25">
      <c r="A352" s="11">
        <v>347</v>
      </c>
      <c r="B352" s="12" t="s">
        <v>54</v>
      </c>
      <c r="C352" s="12" t="s">
        <v>55</v>
      </c>
      <c r="D352" s="12" t="s">
        <v>56</v>
      </c>
      <c r="E352" s="12" t="s">
        <v>1410</v>
      </c>
      <c r="F352" s="12" t="s">
        <v>1473</v>
      </c>
      <c r="G352" s="12" t="s">
        <v>1485</v>
      </c>
      <c r="H352" s="12" t="s">
        <v>38</v>
      </c>
      <c r="I352" s="12" t="s">
        <v>1473</v>
      </c>
      <c r="J352" s="12">
        <v>202601</v>
      </c>
      <c r="K352" s="12">
        <v>202612</v>
      </c>
      <c r="L352" s="12" t="s">
        <v>1473</v>
      </c>
      <c r="M352" s="31" t="s">
        <v>1486</v>
      </c>
      <c r="N352" s="12">
        <v>90</v>
      </c>
      <c r="O352" s="12">
        <v>90</v>
      </c>
      <c r="P352" s="12">
        <v>0</v>
      </c>
      <c r="Q352" s="12">
        <v>1</v>
      </c>
      <c r="R352" s="12">
        <v>120</v>
      </c>
      <c r="S352" s="12">
        <v>420</v>
      </c>
      <c r="T352" s="12">
        <v>1</v>
      </c>
      <c r="U352" s="12">
        <v>4</v>
      </c>
      <c r="V352" s="12">
        <v>13</v>
      </c>
      <c r="W352" s="12" t="s">
        <v>1487</v>
      </c>
      <c r="X352" s="12" t="s">
        <v>1488</v>
      </c>
      <c r="Y352" s="16"/>
    </row>
    <row r="353" ht="70" customHeight="1" spans="1:25">
      <c r="A353" s="11">
        <v>348</v>
      </c>
      <c r="B353" s="13" t="s">
        <v>32</v>
      </c>
      <c r="C353" s="12" t="s">
        <v>88</v>
      </c>
      <c r="D353" s="12" t="s">
        <v>1472</v>
      </c>
      <c r="E353" s="12" t="s">
        <v>1410</v>
      </c>
      <c r="F353" s="12" t="s">
        <v>1473</v>
      </c>
      <c r="G353" s="12" t="s">
        <v>1489</v>
      </c>
      <c r="H353" s="12" t="s">
        <v>38</v>
      </c>
      <c r="I353" s="12" t="s">
        <v>1473</v>
      </c>
      <c r="J353" s="12">
        <v>202601</v>
      </c>
      <c r="K353" s="12">
        <v>202612</v>
      </c>
      <c r="L353" s="12" t="s">
        <v>1473</v>
      </c>
      <c r="M353" s="31" t="s">
        <v>1490</v>
      </c>
      <c r="N353" s="12">
        <v>98</v>
      </c>
      <c r="O353" s="12">
        <v>98</v>
      </c>
      <c r="P353" s="12">
        <v>0</v>
      </c>
      <c r="Q353" s="12">
        <v>1</v>
      </c>
      <c r="R353" s="12">
        <v>800</v>
      </c>
      <c r="S353" s="12">
        <v>3000</v>
      </c>
      <c r="T353" s="12">
        <v>1</v>
      </c>
      <c r="U353" s="12">
        <v>34</v>
      </c>
      <c r="V353" s="12">
        <v>86</v>
      </c>
      <c r="W353" s="12" t="s">
        <v>1491</v>
      </c>
      <c r="X353" s="12" t="s">
        <v>1492</v>
      </c>
      <c r="Y353" s="16"/>
    </row>
    <row r="354" ht="70" customHeight="1" spans="1:25">
      <c r="A354" s="11">
        <v>349</v>
      </c>
      <c r="B354" s="12" t="s">
        <v>54</v>
      </c>
      <c r="C354" s="12" t="s">
        <v>55</v>
      </c>
      <c r="D354" s="12" t="s">
        <v>1493</v>
      </c>
      <c r="E354" s="12" t="s">
        <v>1410</v>
      </c>
      <c r="F354" s="12" t="s">
        <v>1494</v>
      </c>
      <c r="G354" s="12" t="s">
        <v>856</v>
      </c>
      <c r="H354" s="12" t="s">
        <v>66</v>
      </c>
      <c r="I354" s="12" t="s">
        <v>1494</v>
      </c>
      <c r="J354" s="12">
        <v>202611</v>
      </c>
      <c r="K354" s="12">
        <v>202612</v>
      </c>
      <c r="L354" s="12" t="s">
        <v>1494</v>
      </c>
      <c r="M354" s="31" t="s">
        <v>1495</v>
      </c>
      <c r="N354" s="12">
        <v>26</v>
      </c>
      <c r="O354" s="12">
        <v>26</v>
      </c>
      <c r="P354" s="12">
        <v>0</v>
      </c>
      <c r="Q354" s="12">
        <v>1</v>
      </c>
      <c r="R354" s="12">
        <v>100</v>
      </c>
      <c r="S354" s="12">
        <v>564</v>
      </c>
      <c r="T354" s="12">
        <v>1</v>
      </c>
      <c r="U354" s="12">
        <v>5</v>
      </c>
      <c r="V354" s="12">
        <v>16</v>
      </c>
      <c r="W354" s="12" t="s">
        <v>1496</v>
      </c>
      <c r="X354" s="12" t="s">
        <v>1497</v>
      </c>
      <c r="Y354" s="16"/>
    </row>
    <row r="355" ht="132" spans="1:25">
      <c r="A355" s="11">
        <v>350</v>
      </c>
      <c r="B355" s="12" t="s">
        <v>54</v>
      </c>
      <c r="C355" s="12" t="s">
        <v>55</v>
      </c>
      <c r="D355" s="12" t="s">
        <v>1493</v>
      </c>
      <c r="E355" s="12" t="s">
        <v>1410</v>
      </c>
      <c r="F355" s="12" t="s">
        <v>1494</v>
      </c>
      <c r="G355" s="12" t="s">
        <v>1498</v>
      </c>
      <c r="H355" s="12" t="s">
        <v>1499</v>
      </c>
      <c r="I355" s="12" t="s">
        <v>1494</v>
      </c>
      <c r="J355" s="12">
        <v>202603</v>
      </c>
      <c r="K355" s="12">
        <v>202604</v>
      </c>
      <c r="L355" s="12" t="s">
        <v>1494</v>
      </c>
      <c r="M355" s="31" t="s">
        <v>1500</v>
      </c>
      <c r="N355" s="12">
        <v>25</v>
      </c>
      <c r="O355" s="12">
        <v>25</v>
      </c>
      <c r="P355" s="12">
        <v>0</v>
      </c>
      <c r="Q355" s="12">
        <v>1</v>
      </c>
      <c r="R355" s="12">
        <v>68</v>
      </c>
      <c r="S355" s="12">
        <v>281</v>
      </c>
      <c r="T355" s="12">
        <v>1</v>
      </c>
      <c r="U355" s="12">
        <v>3</v>
      </c>
      <c r="V355" s="12">
        <v>10</v>
      </c>
      <c r="W355" s="12" t="s">
        <v>1501</v>
      </c>
      <c r="X355" s="12" t="s">
        <v>1497</v>
      </c>
      <c r="Y355" s="16"/>
    </row>
    <row r="356" ht="72" spans="1:25">
      <c r="A356" s="11">
        <v>351</v>
      </c>
      <c r="B356" s="12" t="s">
        <v>54</v>
      </c>
      <c r="C356" s="12" t="s">
        <v>55</v>
      </c>
      <c r="D356" s="12" t="s">
        <v>1027</v>
      </c>
      <c r="E356" s="12" t="s">
        <v>1410</v>
      </c>
      <c r="F356" s="12" t="s">
        <v>1494</v>
      </c>
      <c r="G356" s="12" t="s">
        <v>1502</v>
      </c>
      <c r="H356" s="12" t="s">
        <v>529</v>
      </c>
      <c r="I356" s="12" t="s">
        <v>1494</v>
      </c>
      <c r="J356" s="12">
        <v>202603</v>
      </c>
      <c r="K356" s="12">
        <v>202604</v>
      </c>
      <c r="L356" s="12" t="s">
        <v>1494</v>
      </c>
      <c r="M356" s="31" t="s">
        <v>1503</v>
      </c>
      <c r="N356" s="12">
        <v>35</v>
      </c>
      <c r="O356" s="12">
        <v>35</v>
      </c>
      <c r="P356" s="12">
        <v>0</v>
      </c>
      <c r="Q356" s="12">
        <v>1</v>
      </c>
      <c r="R356" s="12">
        <v>80</v>
      </c>
      <c r="S356" s="12">
        <v>565</v>
      </c>
      <c r="T356" s="12">
        <v>1</v>
      </c>
      <c r="U356" s="12">
        <v>10</v>
      </c>
      <c r="V356" s="12">
        <v>45</v>
      </c>
      <c r="W356" s="12" t="s">
        <v>1413</v>
      </c>
      <c r="X356" s="12" t="s">
        <v>1504</v>
      </c>
      <c r="Y356" s="16"/>
    </row>
    <row r="357" ht="70" customHeight="1" spans="1:25">
      <c r="A357" s="11">
        <v>352</v>
      </c>
      <c r="B357" s="12" t="s">
        <v>54</v>
      </c>
      <c r="C357" s="12" t="s">
        <v>55</v>
      </c>
      <c r="D357" s="12" t="s">
        <v>1027</v>
      </c>
      <c r="E357" s="12" t="s">
        <v>1410</v>
      </c>
      <c r="F357" s="12" t="s">
        <v>1494</v>
      </c>
      <c r="G357" s="12" t="s">
        <v>1505</v>
      </c>
      <c r="H357" s="12" t="s">
        <v>38</v>
      </c>
      <c r="I357" s="12" t="s">
        <v>1494</v>
      </c>
      <c r="J357" s="12">
        <v>202604</v>
      </c>
      <c r="K357" s="12">
        <v>202605</v>
      </c>
      <c r="L357" s="12" t="s">
        <v>1494</v>
      </c>
      <c r="M357" s="31" t="s">
        <v>1506</v>
      </c>
      <c r="N357" s="12">
        <v>30</v>
      </c>
      <c r="O357" s="12">
        <v>30</v>
      </c>
      <c r="P357" s="12">
        <v>0</v>
      </c>
      <c r="Q357" s="12">
        <v>1</v>
      </c>
      <c r="R357" s="12">
        <v>200</v>
      </c>
      <c r="S357" s="12">
        <v>512</v>
      </c>
      <c r="T357" s="12">
        <v>1</v>
      </c>
      <c r="U357" s="12">
        <v>19</v>
      </c>
      <c r="V357" s="12">
        <v>64</v>
      </c>
      <c r="W357" s="12" t="s">
        <v>1413</v>
      </c>
      <c r="X357" s="12" t="s">
        <v>1504</v>
      </c>
      <c r="Y357" s="16"/>
    </row>
    <row r="358" ht="70" customHeight="1" spans="1:25">
      <c r="A358" s="11">
        <v>353</v>
      </c>
      <c r="B358" s="12" t="s">
        <v>54</v>
      </c>
      <c r="C358" s="12" t="s">
        <v>55</v>
      </c>
      <c r="D358" s="12" t="s">
        <v>1493</v>
      </c>
      <c r="E358" s="12" t="s">
        <v>1410</v>
      </c>
      <c r="F358" s="12" t="s">
        <v>1494</v>
      </c>
      <c r="G358" s="12" t="s">
        <v>1507</v>
      </c>
      <c r="H358" s="12" t="s">
        <v>1508</v>
      </c>
      <c r="I358" s="12" t="s">
        <v>1494</v>
      </c>
      <c r="J358" s="12">
        <v>202605</v>
      </c>
      <c r="K358" s="12">
        <v>202606</v>
      </c>
      <c r="L358" s="12" t="s">
        <v>1494</v>
      </c>
      <c r="M358" s="31" t="s">
        <v>1509</v>
      </c>
      <c r="N358" s="12">
        <v>40</v>
      </c>
      <c r="O358" s="12">
        <v>40</v>
      </c>
      <c r="P358" s="12">
        <v>0</v>
      </c>
      <c r="Q358" s="12">
        <v>1</v>
      </c>
      <c r="R358" s="12">
        <v>150</v>
      </c>
      <c r="S358" s="12">
        <v>300</v>
      </c>
      <c r="T358" s="12">
        <v>1</v>
      </c>
      <c r="U358" s="12">
        <v>8</v>
      </c>
      <c r="V358" s="12">
        <v>25</v>
      </c>
      <c r="W358" s="12" t="s">
        <v>1510</v>
      </c>
      <c r="X358" s="12" t="s">
        <v>1497</v>
      </c>
      <c r="Y358" s="16"/>
    </row>
    <row r="359" ht="70" customHeight="1" spans="1:25">
      <c r="A359" s="11">
        <v>354</v>
      </c>
      <c r="B359" s="13" t="s">
        <v>32</v>
      </c>
      <c r="C359" s="12" t="s">
        <v>88</v>
      </c>
      <c r="D359" s="12" t="s">
        <v>89</v>
      </c>
      <c r="E359" s="12" t="s">
        <v>1410</v>
      </c>
      <c r="F359" s="12" t="s">
        <v>1511</v>
      </c>
      <c r="G359" s="12" t="s">
        <v>1512</v>
      </c>
      <c r="H359" s="12" t="s">
        <v>38</v>
      </c>
      <c r="I359" s="12" t="s">
        <v>1511</v>
      </c>
      <c r="J359" s="12">
        <v>202609</v>
      </c>
      <c r="K359" s="12">
        <v>202610</v>
      </c>
      <c r="L359" s="12" t="s">
        <v>1511</v>
      </c>
      <c r="M359" s="31" t="s">
        <v>1513</v>
      </c>
      <c r="N359" s="12">
        <v>8</v>
      </c>
      <c r="O359" s="12">
        <v>8</v>
      </c>
      <c r="P359" s="12">
        <v>0</v>
      </c>
      <c r="Q359" s="12">
        <v>1</v>
      </c>
      <c r="R359" s="12">
        <v>65</v>
      </c>
      <c r="S359" s="12">
        <v>260</v>
      </c>
      <c r="T359" s="12">
        <v>0</v>
      </c>
      <c r="U359" s="12">
        <v>3</v>
      </c>
      <c r="V359" s="12">
        <v>8</v>
      </c>
      <c r="W359" s="12" t="s">
        <v>1514</v>
      </c>
      <c r="X359" s="12" t="s">
        <v>1515</v>
      </c>
      <c r="Y359" s="16"/>
    </row>
    <row r="360" ht="70" customHeight="1" spans="1:25">
      <c r="A360" s="11">
        <v>355</v>
      </c>
      <c r="B360" s="13" t="s">
        <v>54</v>
      </c>
      <c r="C360" s="12" t="s">
        <v>132</v>
      </c>
      <c r="D360" s="12" t="s">
        <v>881</v>
      </c>
      <c r="E360" s="12" t="s">
        <v>1410</v>
      </c>
      <c r="F360" s="12" t="s">
        <v>1511</v>
      </c>
      <c r="G360" s="12" t="s">
        <v>105</v>
      </c>
      <c r="H360" s="12" t="s">
        <v>38</v>
      </c>
      <c r="I360" s="12" t="s">
        <v>1511</v>
      </c>
      <c r="J360" s="12">
        <v>202605</v>
      </c>
      <c r="K360" s="12">
        <v>202606</v>
      </c>
      <c r="L360" s="12" t="s">
        <v>1511</v>
      </c>
      <c r="M360" s="31" t="s">
        <v>1516</v>
      </c>
      <c r="N360" s="12">
        <v>20</v>
      </c>
      <c r="O360" s="12">
        <v>20</v>
      </c>
      <c r="P360" s="12">
        <v>0</v>
      </c>
      <c r="Q360" s="12">
        <v>1</v>
      </c>
      <c r="R360" s="12">
        <v>42</v>
      </c>
      <c r="S360" s="12">
        <v>180</v>
      </c>
      <c r="T360" s="12">
        <v>0</v>
      </c>
      <c r="U360" s="12">
        <v>2</v>
      </c>
      <c r="V360" s="12">
        <v>6</v>
      </c>
      <c r="W360" s="12" t="s">
        <v>1517</v>
      </c>
      <c r="X360" s="12" t="s">
        <v>1518</v>
      </c>
      <c r="Y360" s="16"/>
    </row>
    <row r="361" ht="70" customHeight="1" spans="1:25">
      <c r="A361" s="11">
        <v>356</v>
      </c>
      <c r="B361" s="13" t="s">
        <v>54</v>
      </c>
      <c r="C361" s="12" t="s">
        <v>132</v>
      </c>
      <c r="D361" s="12" t="s">
        <v>1027</v>
      </c>
      <c r="E361" s="12" t="s">
        <v>1410</v>
      </c>
      <c r="F361" s="12" t="s">
        <v>1511</v>
      </c>
      <c r="G361" s="12" t="s">
        <v>58</v>
      </c>
      <c r="H361" s="12" t="s">
        <v>38</v>
      </c>
      <c r="I361" s="12" t="s">
        <v>1511</v>
      </c>
      <c r="J361" s="12">
        <v>202608</v>
      </c>
      <c r="K361" s="12">
        <v>202609</v>
      </c>
      <c r="L361" s="12" t="s">
        <v>1511</v>
      </c>
      <c r="M361" s="31" t="s">
        <v>1519</v>
      </c>
      <c r="N361" s="12">
        <v>25</v>
      </c>
      <c r="O361" s="12">
        <v>25</v>
      </c>
      <c r="P361" s="12">
        <v>0</v>
      </c>
      <c r="Q361" s="12">
        <v>1</v>
      </c>
      <c r="R361" s="12">
        <v>12</v>
      </c>
      <c r="S361" s="12">
        <v>45</v>
      </c>
      <c r="T361" s="12">
        <v>0</v>
      </c>
      <c r="U361" s="12">
        <v>2</v>
      </c>
      <c r="V361" s="12">
        <v>5</v>
      </c>
      <c r="W361" s="12" t="s">
        <v>1520</v>
      </c>
      <c r="X361" s="12" t="s">
        <v>1521</v>
      </c>
      <c r="Y361" s="16"/>
    </row>
    <row r="362" ht="70" customHeight="1" spans="1:25">
      <c r="A362" s="11">
        <v>357</v>
      </c>
      <c r="B362" s="13" t="s">
        <v>32</v>
      </c>
      <c r="C362" s="12" t="s">
        <v>63</v>
      </c>
      <c r="D362" s="12" t="s">
        <v>64</v>
      </c>
      <c r="E362" s="97" t="s">
        <v>1522</v>
      </c>
      <c r="F362" s="12"/>
      <c r="G362" s="12" t="s">
        <v>168</v>
      </c>
      <c r="H362" s="12" t="s">
        <v>529</v>
      </c>
      <c r="I362" s="97" t="s">
        <v>1522</v>
      </c>
      <c r="J362" s="12">
        <v>2026.5</v>
      </c>
      <c r="K362" s="98" t="s">
        <v>146</v>
      </c>
      <c r="L362" s="97" t="s">
        <v>1522</v>
      </c>
      <c r="M362" s="31" t="s">
        <v>1523</v>
      </c>
      <c r="N362" s="12">
        <v>25</v>
      </c>
      <c r="O362" s="12">
        <v>25</v>
      </c>
      <c r="P362" s="12">
        <v>0</v>
      </c>
      <c r="Q362" s="12">
        <v>4</v>
      </c>
      <c r="R362" s="12">
        <v>320</v>
      </c>
      <c r="S362" s="12">
        <v>950</v>
      </c>
      <c r="T362" s="12">
        <v>4</v>
      </c>
      <c r="U362" s="12">
        <v>60</v>
      </c>
      <c r="V362" s="12">
        <v>182</v>
      </c>
      <c r="W362" s="27" t="s">
        <v>1524</v>
      </c>
      <c r="X362" s="31" t="s">
        <v>1525</v>
      </c>
      <c r="Y362" s="12"/>
    </row>
    <row r="363" ht="70" customHeight="1" spans="1:25">
      <c r="A363" s="11">
        <v>358</v>
      </c>
      <c r="B363" s="12" t="s">
        <v>54</v>
      </c>
      <c r="C363" s="12" t="s">
        <v>55</v>
      </c>
      <c r="D363" s="12" t="s">
        <v>56</v>
      </c>
      <c r="E363" s="97" t="s">
        <v>1522</v>
      </c>
      <c r="F363" s="12" t="s">
        <v>1526</v>
      </c>
      <c r="G363" s="12" t="s">
        <v>58</v>
      </c>
      <c r="H363" s="12" t="s">
        <v>529</v>
      </c>
      <c r="I363" s="12" t="s">
        <v>1527</v>
      </c>
      <c r="J363" s="98" t="s">
        <v>85</v>
      </c>
      <c r="K363" s="98" t="s">
        <v>146</v>
      </c>
      <c r="L363" s="97" t="s">
        <v>1526</v>
      </c>
      <c r="M363" s="31" t="s">
        <v>1528</v>
      </c>
      <c r="N363" s="12">
        <v>14.2</v>
      </c>
      <c r="O363" s="12">
        <v>14.2</v>
      </c>
      <c r="P363" s="12">
        <v>0</v>
      </c>
      <c r="Q363" s="12">
        <v>1</v>
      </c>
      <c r="R363" s="12">
        <v>95</v>
      </c>
      <c r="S363" s="12">
        <v>383</v>
      </c>
      <c r="T363" s="12">
        <v>1</v>
      </c>
      <c r="U363" s="12">
        <v>8</v>
      </c>
      <c r="V363" s="12">
        <v>23</v>
      </c>
      <c r="W363" s="27" t="s">
        <v>1529</v>
      </c>
      <c r="X363" s="31" t="s">
        <v>1530</v>
      </c>
      <c r="Y363" s="12"/>
    </row>
    <row r="364" ht="70" customHeight="1" spans="1:25">
      <c r="A364" s="11">
        <v>359</v>
      </c>
      <c r="B364" s="13" t="s">
        <v>32</v>
      </c>
      <c r="C364" s="12" t="s">
        <v>63</v>
      </c>
      <c r="D364" s="12" t="s">
        <v>64</v>
      </c>
      <c r="E364" s="97" t="s">
        <v>1522</v>
      </c>
      <c r="F364" s="12" t="s">
        <v>1526</v>
      </c>
      <c r="G364" s="12" t="s">
        <v>105</v>
      </c>
      <c r="H364" s="12" t="s">
        <v>529</v>
      </c>
      <c r="I364" s="12" t="s">
        <v>1531</v>
      </c>
      <c r="J364" s="98" t="s">
        <v>86</v>
      </c>
      <c r="K364" s="98" t="s">
        <v>50</v>
      </c>
      <c r="L364" s="97" t="s">
        <v>1526</v>
      </c>
      <c r="M364" s="31" t="s">
        <v>1532</v>
      </c>
      <c r="N364" s="12">
        <v>10.8</v>
      </c>
      <c r="O364" s="12">
        <v>10.8</v>
      </c>
      <c r="P364" s="12">
        <v>0</v>
      </c>
      <c r="Q364" s="12">
        <v>1</v>
      </c>
      <c r="R364" s="12">
        <v>89</v>
      </c>
      <c r="S364" s="12">
        <v>337</v>
      </c>
      <c r="T364" s="12">
        <v>1</v>
      </c>
      <c r="U364" s="12">
        <v>8</v>
      </c>
      <c r="V364" s="12">
        <v>17</v>
      </c>
      <c r="W364" s="27" t="s">
        <v>1533</v>
      </c>
      <c r="X364" s="31" t="s">
        <v>1534</v>
      </c>
      <c r="Y364" s="12"/>
    </row>
    <row r="365" ht="70" customHeight="1" spans="1:25">
      <c r="A365" s="11">
        <v>360</v>
      </c>
      <c r="B365" s="13" t="s">
        <v>32</v>
      </c>
      <c r="C365" s="12" t="s">
        <v>63</v>
      </c>
      <c r="D365" s="12" t="s">
        <v>64</v>
      </c>
      <c r="E365" s="97" t="s">
        <v>1522</v>
      </c>
      <c r="F365" s="12" t="s">
        <v>1526</v>
      </c>
      <c r="G365" s="12" t="s">
        <v>105</v>
      </c>
      <c r="H365" s="12" t="s">
        <v>529</v>
      </c>
      <c r="I365" s="12" t="s">
        <v>1535</v>
      </c>
      <c r="J365" s="98" t="s">
        <v>85</v>
      </c>
      <c r="K365" s="98" t="s">
        <v>146</v>
      </c>
      <c r="L365" s="97" t="s">
        <v>1526</v>
      </c>
      <c r="M365" s="31" t="s">
        <v>1536</v>
      </c>
      <c r="N365" s="12">
        <v>20</v>
      </c>
      <c r="O365" s="12">
        <v>20</v>
      </c>
      <c r="P365" s="12">
        <v>0</v>
      </c>
      <c r="Q365" s="12">
        <v>1</v>
      </c>
      <c r="R365" s="12">
        <v>164</v>
      </c>
      <c r="S365" s="12">
        <v>651</v>
      </c>
      <c r="T365" s="12">
        <v>1</v>
      </c>
      <c r="U365" s="12">
        <v>6</v>
      </c>
      <c r="V365" s="12">
        <v>16</v>
      </c>
      <c r="W365" s="27" t="s">
        <v>1537</v>
      </c>
      <c r="X365" s="31" t="s">
        <v>1538</v>
      </c>
      <c r="Y365" s="12"/>
    </row>
    <row r="366" ht="70" customHeight="1" spans="1:25">
      <c r="A366" s="11">
        <v>361</v>
      </c>
      <c r="B366" s="13" t="s">
        <v>32</v>
      </c>
      <c r="C366" s="15" t="s">
        <v>63</v>
      </c>
      <c r="D366" s="15" t="s">
        <v>64</v>
      </c>
      <c r="E366" s="15" t="s">
        <v>1522</v>
      </c>
      <c r="F366" s="15" t="s">
        <v>1539</v>
      </c>
      <c r="G366" s="15" t="s">
        <v>168</v>
      </c>
      <c r="H366" s="15" t="s">
        <v>529</v>
      </c>
      <c r="I366" s="15" t="s">
        <v>1540</v>
      </c>
      <c r="J366" s="15">
        <v>2026.02</v>
      </c>
      <c r="K366" s="15">
        <v>2026.04</v>
      </c>
      <c r="L366" s="15" t="s">
        <v>1539</v>
      </c>
      <c r="M366" s="14" t="s">
        <v>1541</v>
      </c>
      <c r="N366" s="15">
        <v>25</v>
      </c>
      <c r="O366" s="15">
        <v>25</v>
      </c>
      <c r="P366" s="15">
        <v>0</v>
      </c>
      <c r="Q366" s="15">
        <v>1</v>
      </c>
      <c r="R366" s="15">
        <v>15</v>
      </c>
      <c r="S366" s="15">
        <v>46</v>
      </c>
      <c r="T366" s="15">
        <v>1</v>
      </c>
      <c r="U366" s="15">
        <v>5</v>
      </c>
      <c r="V366" s="15">
        <v>21</v>
      </c>
      <c r="W366" s="14" t="s">
        <v>1542</v>
      </c>
      <c r="X366" s="14" t="s">
        <v>1543</v>
      </c>
      <c r="Y366" s="15"/>
    </row>
    <row r="367" ht="70" customHeight="1" spans="1:25">
      <c r="A367" s="11">
        <v>362</v>
      </c>
      <c r="B367" s="13" t="s">
        <v>32</v>
      </c>
      <c r="C367" s="15" t="s">
        <v>63</v>
      </c>
      <c r="D367" s="15" t="s">
        <v>64</v>
      </c>
      <c r="E367" s="15" t="s">
        <v>1522</v>
      </c>
      <c r="F367" s="15" t="s">
        <v>1539</v>
      </c>
      <c r="G367" s="15" t="s">
        <v>779</v>
      </c>
      <c r="H367" s="15" t="s">
        <v>529</v>
      </c>
      <c r="I367" s="15" t="s">
        <v>1544</v>
      </c>
      <c r="J367" s="15">
        <v>2026.03</v>
      </c>
      <c r="K367" s="15">
        <v>2026.04</v>
      </c>
      <c r="L367" s="15" t="s">
        <v>1539</v>
      </c>
      <c r="M367" s="14" t="s">
        <v>1545</v>
      </c>
      <c r="N367" s="15">
        <v>42</v>
      </c>
      <c r="O367" s="15">
        <v>42</v>
      </c>
      <c r="P367" s="15">
        <v>0</v>
      </c>
      <c r="Q367" s="15">
        <v>1</v>
      </c>
      <c r="R367" s="15">
        <v>93</v>
      </c>
      <c r="S367" s="15">
        <v>312</v>
      </c>
      <c r="T367" s="15">
        <v>1</v>
      </c>
      <c r="U367" s="15">
        <v>4</v>
      </c>
      <c r="V367" s="15">
        <v>11</v>
      </c>
      <c r="W367" s="14" t="s">
        <v>1546</v>
      </c>
      <c r="X367" s="14" t="s">
        <v>1547</v>
      </c>
      <c r="Y367" s="15"/>
    </row>
    <row r="368" ht="70" customHeight="1" spans="1:25">
      <c r="A368" s="11">
        <v>363</v>
      </c>
      <c r="B368" s="15" t="s">
        <v>54</v>
      </c>
      <c r="C368" s="15" t="s">
        <v>55</v>
      </c>
      <c r="D368" s="15" t="s">
        <v>56</v>
      </c>
      <c r="E368" s="15" t="s">
        <v>1522</v>
      </c>
      <c r="F368" s="15" t="s">
        <v>1539</v>
      </c>
      <c r="G368" s="15" t="s">
        <v>58</v>
      </c>
      <c r="H368" s="15" t="s">
        <v>38</v>
      </c>
      <c r="I368" s="15" t="s">
        <v>1548</v>
      </c>
      <c r="J368" s="15">
        <v>2026.05</v>
      </c>
      <c r="K368" s="15">
        <v>2026.06</v>
      </c>
      <c r="L368" s="15" t="s">
        <v>1539</v>
      </c>
      <c r="M368" s="14" t="s">
        <v>1549</v>
      </c>
      <c r="N368" s="15">
        <v>26</v>
      </c>
      <c r="O368" s="15">
        <v>26</v>
      </c>
      <c r="P368" s="15">
        <v>0</v>
      </c>
      <c r="Q368" s="15">
        <v>1</v>
      </c>
      <c r="R368" s="15">
        <v>98</v>
      </c>
      <c r="S368" s="15">
        <v>415</v>
      </c>
      <c r="T368" s="15">
        <v>1</v>
      </c>
      <c r="U368" s="15">
        <v>9</v>
      </c>
      <c r="V368" s="15">
        <v>22</v>
      </c>
      <c r="W368" s="14" t="s">
        <v>1550</v>
      </c>
      <c r="X368" s="14" t="s">
        <v>1551</v>
      </c>
      <c r="Y368" s="73"/>
    </row>
    <row r="369" ht="70" customHeight="1" spans="1:25">
      <c r="A369" s="11">
        <v>364</v>
      </c>
      <c r="B369" s="15" t="s">
        <v>54</v>
      </c>
      <c r="C369" s="15" t="s">
        <v>55</v>
      </c>
      <c r="D369" s="15" t="s">
        <v>1027</v>
      </c>
      <c r="E369" s="15" t="s">
        <v>1552</v>
      </c>
      <c r="F369" s="15" t="s">
        <v>1553</v>
      </c>
      <c r="G369" s="15" t="s">
        <v>1554</v>
      </c>
      <c r="H369" s="15" t="s">
        <v>38</v>
      </c>
      <c r="I369" s="15" t="s">
        <v>1555</v>
      </c>
      <c r="J369" s="22">
        <v>2026.3</v>
      </c>
      <c r="K369" s="22">
        <v>2026.6</v>
      </c>
      <c r="L369" s="15" t="s">
        <v>1556</v>
      </c>
      <c r="M369" s="14" t="s">
        <v>1557</v>
      </c>
      <c r="N369" s="15">
        <v>35</v>
      </c>
      <c r="O369" s="15">
        <v>30</v>
      </c>
      <c r="P369" s="15">
        <v>5</v>
      </c>
      <c r="Q369" s="15">
        <v>1</v>
      </c>
      <c r="R369" s="15">
        <v>79</v>
      </c>
      <c r="S369" s="15">
        <v>254</v>
      </c>
      <c r="T369" s="15">
        <v>0</v>
      </c>
      <c r="U369" s="15">
        <v>34</v>
      </c>
      <c r="V369" s="15">
        <v>105</v>
      </c>
      <c r="W369" s="15" t="s">
        <v>1558</v>
      </c>
      <c r="X369" s="15" t="s">
        <v>1559</v>
      </c>
      <c r="Y369" s="12"/>
    </row>
    <row r="370" ht="70" customHeight="1" spans="1:25">
      <c r="A370" s="11">
        <v>365</v>
      </c>
      <c r="B370" s="15" t="s">
        <v>54</v>
      </c>
      <c r="C370" s="15" t="s">
        <v>55</v>
      </c>
      <c r="D370" s="15" t="s">
        <v>520</v>
      </c>
      <c r="E370" s="15" t="s">
        <v>1552</v>
      </c>
      <c r="F370" s="15" t="s">
        <v>1560</v>
      </c>
      <c r="G370" s="15" t="s">
        <v>1561</v>
      </c>
      <c r="H370" s="15" t="s">
        <v>38</v>
      </c>
      <c r="I370" s="15" t="s">
        <v>1562</v>
      </c>
      <c r="J370" s="22">
        <v>2026.2</v>
      </c>
      <c r="K370" s="22">
        <v>2026.12</v>
      </c>
      <c r="L370" s="15" t="s">
        <v>1563</v>
      </c>
      <c r="M370" s="14" t="s">
        <v>1564</v>
      </c>
      <c r="N370" s="15">
        <v>80</v>
      </c>
      <c r="O370" s="15">
        <v>80</v>
      </c>
      <c r="P370" s="15">
        <v>0</v>
      </c>
      <c r="Q370" s="15">
        <v>1</v>
      </c>
      <c r="R370" s="15">
        <v>285</v>
      </c>
      <c r="S370" s="15">
        <v>1285</v>
      </c>
      <c r="T370" s="15">
        <v>0</v>
      </c>
      <c r="U370" s="15">
        <v>16</v>
      </c>
      <c r="V370" s="15">
        <v>52</v>
      </c>
      <c r="W370" s="15" t="s">
        <v>1565</v>
      </c>
      <c r="X370" s="15" t="s">
        <v>357</v>
      </c>
      <c r="Y370" s="12"/>
    </row>
    <row r="371" ht="70" customHeight="1" spans="1:25">
      <c r="A371" s="11">
        <v>366</v>
      </c>
      <c r="B371" s="15" t="s">
        <v>54</v>
      </c>
      <c r="C371" s="15" t="s">
        <v>55</v>
      </c>
      <c r="D371" s="15" t="s">
        <v>1027</v>
      </c>
      <c r="E371" s="15" t="s">
        <v>1552</v>
      </c>
      <c r="F371" s="15" t="s">
        <v>1560</v>
      </c>
      <c r="G371" s="15" t="s">
        <v>748</v>
      </c>
      <c r="H371" s="15" t="s">
        <v>38</v>
      </c>
      <c r="I371" s="15" t="s">
        <v>1566</v>
      </c>
      <c r="J371" s="22">
        <v>2026.2</v>
      </c>
      <c r="K371" s="22">
        <v>2026.12</v>
      </c>
      <c r="L371" s="15" t="s">
        <v>1563</v>
      </c>
      <c r="M371" s="14" t="s">
        <v>1567</v>
      </c>
      <c r="N371" s="15">
        <v>98</v>
      </c>
      <c r="O371" s="15">
        <v>98</v>
      </c>
      <c r="P371" s="15">
        <v>0</v>
      </c>
      <c r="Q371" s="15">
        <v>1</v>
      </c>
      <c r="R371" s="15">
        <v>134</v>
      </c>
      <c r="S371" s="15">
        <v>526</v>
      </c>
      <c r="T371" s="15">
        <v>0</v>
      </c>
      <c r="U371" s="15">
        <v>9</v>
      </c>
      <c r="V371" s="15">
        <v>24</v>
      </c>
      <c r="W371" s="15" t="s">
        <v>1568</v>
      </c>
      <c r="X371" s="15" t="s">
        <v>1569</v>
      </c>
      <c r="Y371" s="12"/>
    </row>
    <row r="372" ht="70" customHeight="1" spans="1:25">
      <c r="A372" s="11">
        <v>367</v>
      </c>
      <c r="B372" s="15" t="s">
        <v>54</v>
      </c>
      <c r="C372" s="15" t="s">
        <v>55</v>
      </c>
      <c r="D372" s="15" t="s">
        <v>520</v>
      </c>
      <c r="E372" s="15" t="s">
        <v>1552</v>
      </c>
      <c r="F372" s="15" t="s">
        <v>1560</v>
      </c>
      <c r="G372" s="15" t="s">
        <v>1570</v>
      </c>
      <c r="H372" s="15" t="s">
        <v>38</v>
      </c>
      <c r="I372" s="15" t="s">
        <v>1571</v>
      </c>
      <c r="J372" s="22">
        <v>2026.2</v>
      </c>
      <c r="K372" s="22">
        <v>2026.12</v>
      </c>
      <c r="L372" s="15" t="s">
        <v>1563</v>
      </c>
      <c r="M372" s="14" t="s">
        <v>1572</v>
      </c>
      <c r="N372" s="15">
        <v>10</v>
      </c>
      <c r="O372" s="15">
        <v>10</v>
      </c>
      <c r="P372" s="15">
        <v>0</v>
      </c>
      <c r="Q372" s="15">
        <v>1</v>
      </c>
      <c r="R372" s="15">
        <v>195</v>
      </c>
      <c r="S372" s="15">
        <v>896</v>
      </c>
      <c r="T372" s="15">
        <v>0</v>
      </c>
      <c r="U372" s="15">
        <v>13</v>
      </c>
      <c r="V372" s="15">
        <v>41</v>
      </c>
      <c r="W372" s="15" t="s">
        <v>1573</v>
      </c>
      <c r="X372" s="15" t="s">
        <v>357</v>
      </c>
      <c r="Y372" s="12"/>
    </row>
    <row r="373" ht="70" customHeight="1" spans="1:25">
      <c r="A373" s="11">
        <v>368</v>
      </c>
      <c r="B373" s="15" t="s">
        <v>54</v>
      </c>
      <c r="C373" s="15" t="s">
        <v>55</v>
      </c>
      <c r="D373" s="15" t="s">
        <v>1027</v>
      </c>
      <c r="E373" s="15" t="s">
        <v>1552</v>
      </c>
      <c r="F373" s="15" t="s">
        <v>1574</v>
      </c>
      <c r="G373" s="15" t="s">
        <v>1575</v>
      </c>
      <c r="H373" s="15" t="s">
        <v>38</v>
      </c>
      <c r="I373" s="15" t="s">
        <v>1576</v>
      </c>
      <c r="J373" s="22">
        <v>2026</v>
      </c>
      <c r="K373" s="22">
        <v>2026</v>
      </c>
      <c r="L373" s="15" t="s">
        <v>1577</v>
      </c>
      <c r="M373" s="14" t="s">
        <v>1578</v>
      </c>
      <c r="N373" s="15">
        <v>13</v>
      </c>
      <c r="O373" s="15">
        <v>13</v>
      </c>
      <c r="P373" s="15">
        <v>0</v>
      </c>
      <c r="Q373" s="15">
        <v>1</v>
      </c>
      <c r="R373" s="15">
        <v>10</v>
      </c>
      <c r="S373" s="15">
        <v>35</v>
      </c>
      <c r="T373" s="15">
        <v>1</v>
      </c>
      <c r="U373" s="15">
        <v>2</v>
      </c>
      <c r="V373" s="15">
        <v>6</v>
      </c>
      <c r="W373" s="15" t="s">
        <v>1579</v>
      </c>
      <c r="X373" s="15" t="s">
        <v>1580</v>
      </c>
      <c r="Y373" s="12"/>
    </row>
    <row r="374" ht="70" customHeight="1" spans="1:25">
      <c r="A374" s="11">
        <v>369</v>
      </c>
      <c r="B374" s="13" t="s">
        <v>32</v>
      </c>
      <c r="C374" s="15" t="s">
        <v>88</v>
      </c>
      <c r="D374" s="15" t="s">
        <v>96</v>
      </c>
      <c r="E374" s="15" t="s">
        <v>1552</v>
      </c>
      <c r="F374" s="15" t="s">
        <v>1574</v>
      </c>
      <c r="G374" s="15" t="s">
        <v>1581</v>
      </c>
      <c r="H374" s="15" t="s">
        <v>38</v>
      </c>
      <c r="I374" s="15" t="s">
        <v>1582</v>
      </c>
      <c r="J374" s="22">
        <v>2026</v>
      </c>
      <c r="K374" s="22">
        <v>2026</v>
      </c>
      <c r="L374" s="15" t="s">
        <v>1577</v>
      </c>
      <c r="M374" s="14" t="s">
        <v>1583</v>
      </c>
      <c r="N374" s="15">
        <v>80</v>
      </c>
      <c r="O374" s="15">
        <v>80</v>
      </c>
      <c r="P374" s="15">
        <v>0</v>
      </c>
      <c r="Q374" s="15">
        <v>1</v>
      </c>
      <c r="R374" s="15">
        <v>62</v>
      </c>
      <c r="S374" s="15">
        <v>185</v>
      </c>
      <c r="T374" s="15">
        <v>1</v>
      </c>
      <c r="U374" s="15">
        <v>8</v>
      </c>
      <c r="V374" s="15">
        <v>31</v>
      </c>
      <c r="W374" s="15" t="s">
        <v>1584</v>
      </c>
      <c r="X374" s="15" t="s">
        <v>1585</v>
      </c>
      <c r="Y374" s="12"/>
    </row>
    <row r="375" ht="70" customHeight="1" spans="1:25">
      <c r="A375" s="11">
        <v>370</v>
      </c>
      <c r="B375" s="15" t="s">
        <v>54</v>
      </c>
      <c r="C375" s="15" t="s">
        <v>55</v>
      </c>
      <c r="D375" s="15" t="s">
        <v>1027</v>
      </c>
      <c r="E375" s="15" t="s">
        <v>1552</v>
      </c>
      <c r="F375" s="15" t="s">
        <v>1574</v>
      </c>
      <c r="G375" s="15" t="s">
        <v>1586</v>
      </c>
      <c r="H375" s="15" t="s">
        <v>286</v>
      </c>
      <c r="I375" s="15" t="s">
        <v>1587</v>
      </c>
      <c r="J375" s="22">
        <v>2026</v>
      </c>
      <c r="K375" s="22">
        <v>2026</v>
      </c>
      <c r="L375" s="15" t="s">
        <v>1577</v>
      </c>
      <c r="M375" s="14" t="s">
        <v>1588</v>
      </c>
      <c r="N375" s="15">
        <v>97</v>
      </c>
      <c r="O375" s="15">
        <v>97</v>
      </c>
      <c r="P375" s="15">
        <v>0</v>
      </c>
      <c r="Q375" s="15">
        <v>1</v>
      </c>
      <c r="R375" s="15">
        <v>397</v>
      </c>
      <c r="S375" s="15">
        <v>1295</v>
      </c>
      <c r="T375" s="15">
        <v>1</v>
      </c>
      <c r="U375" s="15">
        <v>16</v>
      </c>
      <c r="V375" s="15">
        <v>48</v>
      </c>
      <c r="W375" s="15" t="s">
        <v>1579</v>
      </c>
      <c r="X375" s="15" t="s">
        <v>1589</v>
      </c>
      <c r="Y375" s="12"/>
    </row>
    <row r="376" ht="70" customHeight="1" spans="1:25">
      <c r="A376" s="11">
        <v>371</v>
      </c>
      <c r="B376" s="13" t="s">
        <v>32</v>
      </c>
      <c r="C376" s="15" t="s">
        <v>1590</v>
      </c>
      <c r="D376" s="15" t="s">
        <v>1591</v>
      </c>
      <c r="E376" s="15" t="s">
        <v>1552</v>
      </c>
      <c r="F376" s="15" t="s">
        <v>1592</v>
      </c>
      <c r="G376" s="15" t="s">
        <v>1593</v>
      </c>
      <c r="H376" s="15" t="s">
        <v>38</v>
      </c>
      <c r="I376" s="15" t="s">
        <v>1594</v>
      </c>
      <c r="J376" s="22">
        <v>2026</v>
      </c>
      <c r="K376" s="22">
        <v>2026</v>
      </c>
      <c r="L376" s="15" t="s">
        <v>1595</v>
      </c>
      <c r="M376" s="14" t="s">
        <v>1593</v>
      </c>
      <c r="N376" s="15">
        <v>15</v>
      </c>
      <c r="O376" s="15">
        <v>15</v>
      </c>
      <c r="P376" s="15">
        <v>0</v>
      </c>
      <c r="Q376" s="15">
        <v>1</v>
      </c>
      <c r="R376" s="15">
        <v>300</v>
      </c>
      <c r="S376" s="12">
        <v>720</v>
      </c>
      <c r="T376" s="15">
        <v>0</v>
      </c>
      <c r="U376" s="15">
        <v>10</v>
      </c>
      <c r="V376" s="15">
        <v>30</v>
      </c>
      <c r="W376" s="15" t="s">
        <v>1596</v>
      </c>
      <c r="X376" s="15" t="s">
        <v>1597</v>
      </c>
      <c r="Y376" s="12"/>
    </row>
    <row r="377" ht="96" spans="1:25">
      <c r="A377" s="11">
        <v>372</v>
      </c>
      <c r="B377" s="13" t="s">
        <v>32</v>
      </c>
      <c r="C377" s="15" t="s">
        <v>1233</v>
      </c>
      <c r="D377" s="15" t="s">
        <v>64</v>
      </c>
      <c r="E377" s="15" t="s">
        <v>1552</v>
      </c>
      <c r="F377" s="15" t="s">
        <v>1598</v>
      </c>
      <c r="G377" s="15" t="s">
        <v>1599</v>
      </c>
      <c r="H377" s="15" t="s">
        <v>38</v>
      </c>
      <c r="I377" s="15" t="s">
        <v>1600</v>
      </c>
      <c r="J377" s="22">
        <v>2026</v>
      </c>
      <c r="K377" s="22">
        <v>2026</v>
      </c>
      <c r="L377" s="15" t="s">
        <v>1601</v>
      </c>
      <c r="M377" s="14" t="s">
        <v>1602</v>
      </c>
      <c r="N377" s="15">
        <v>45</v>
      </c>
      <c r="O377" s="15">
        <v>45</v>
      </c>
      <c r="P377" s="15">
        <v>0</v>
      </c>
      <c r="Q377" s="15">
        <v>1</v>
      </c>
      <c r="R377" s="15">
        <v>598</v>
      </c>
      <c r="S377" s="12">
        <v>1824</v>
      </c>
      <c r="T377" s="15">
        <v>0</v>
      </c>
      <c r="U377" s="15">
        <v>41</v>
      </c>
      <c r="V377" s="15">
        <v>119</v>
      </c>
      <c r="W377" s="15" t="s">
        <v>1603</v>
      </c>
      <c r="X377" s="15" t="s">
        <v>1604</v>
      </c>
      <c r="Y377" s="12"/>
    </row>
    <row r="378" ht="70" customHeight="1" spans="1:25">
      <c r="A378" s="11">
        <v>373</v>
      </c>
      <c r="B378" s="15" t="s">
        <v>54</v>
      </c>
      <c r="C378" s="15" t="s">
        <v>55</v>
      </c>
      <c r="D378" s="15" t="s">
        <v>520</v>
      </c>
      <c r="E378" s="15" t="s">
        <v>1552</v>
      </c>
      <c r="F378" s="15" t="s">
        <v>1598</v>
      </c>
      <c r="G378" s="15" t="s">
        <v>1605</v>
      </c>
      <c r="H378" s="15" t="s">
        <v>38</v>
      </c>
      <c r="I378" s="15" t="s">
        <v>1606</v>
      </c>
      <c r="J378" s="22">
        <v>2026</v>
      </c>
      <c r="K378" s="22">
        <v>2026</v>
      </c>
      <c r="L378" s="15" t="s">
        <v>1601</v>
      </c>
      <c r="M378" s="14" t="s">
        <v>1607</v>
      </c>
      <c r="N378" s="15">
        <v>10</v>
      </c>
      <c r="O378" s="15">
        <v>10</v>
      </c>
      <c r="P378" s="15">
        <v>0</v>
      </c>
      <c r="Q378" s="15">
        <v>1</v>
      </c>
      <c r="R378" s="15">
        <v>76</v>
      </c>
      <c r="S378" s="12">
        <v>236</v>
      </c>
      <c r="T378" s="15">
        <v>0</v>
      </c>
      <c r="U378" s="15">
        <v>5</v>
      </c>
      <c r="V378" s="15">
        <v>13</v>
      </c>
      <c r="W378" s="15" t="s">
        <v>1608</v>
      </c>
      <c r="X378" s="15" t="s">
        <v>1604</v>
      </c>
      <c r="Y378" s="12"/>
    </row>
    <row r="379" ht="70" customHeight="1" spans="1:25">
      <c r="A379" s="11">
        <v>374</v>
      </c>
      <c r="B379" s="15" t="s">
        <v>54</v>
      </c>
      <c r="C379" s="15" t="s">
        <v>55</v>
      </c>
      <c r="D379" s="15" t="s">
        <v>1027</v>
      </c>
      <c r="E379" s="15" t="s">
        <v>1552</v>
      </c>
      <c r="F379" s="15" t="s">
        <v>1598</v>
      </c>
      <c r="G379" s="15" t="s">
        <v>1609</v>
      </c>
      <c r="H379" s="15" t="s">
        <v>38</v>
      </c>
      <c r="I379" s="15" t="s">
        <v>1606</v>
      </c>
      <c r="J379" s="22">
        <v>2026</v>
      </c>
      <c r="K379" s="22">
        <v>2026</v>
      </c>
      <c r="L379" s="15" t="s">
        <v>1601</v>
      </c>
      <c r="M379" s="14" t="s">
        <v>1610</v>
      </c>
      <c r="N379" s="15">
        <v>10</v>
      </c>
      <c r="O379" s="15">
        <v>10</v>
      </c>
      <c r="P379" s="15">
        <v>0</v>
      </c>
      <c r="Q379" s="15">
        <v>1</v>
      </c>
      <c r="R379" s="15">
        <v>76</v>
      </c>
      <c r="S379" s="12">
        <v>236</v>
      </c>
      <c r="T379" s="15">
        <v>0</v>
      </c>
      <c r="U379" s="15">
        <v>5</v>
      </c>
      <c r="V379" s="15">
        <v>13</v>
      </c>
      <c r="W379" s="15" t="s">
        <v>1558</v>
      </c>
      <c r="X379" s="15" t="s">
        <v>1559</v>
      </c>
      <c r="Y379" s="12"/>
    </row>
    <row r="380" ht="70" customHeight="1" spans="1:25">
      <c r="A380" s="11">
        <v>375</v>
      </c>
      <c r="B380" s="15" t="s">
        <v>54</v>
      </c>
      <c r="C380" s="15" t="s">
        <v>240</v>
      </c>
      <c r="D380" s="15" t="s">
        <v>241</v>
      </c>
      <c r="E380" s="15" t="s">
        <v>1552</v>
      </c>
      <c r="F380" s="15" t="s">
        <v>1611</v>
      </c>
      <c r="G380" s="15" t="s">
        <v>1612</v>
      </c>
      <c r="H380" s="15" t="s">
        <v>38</v>
      </c>
      <c r="I380" s="15" t="s">
        <v>1613</v>
      </c>
      <c r="J380" s="22">
        <v>2026</v>
      </c>
      <c r="K380" s="22">
        <v>2026</v>
      </c>
      <c r="L380" s="15" t="s">
        <v>1611</v>
      </c>
      <c r="M380" s="31" t="s">
        <v>1614</v>
      </c>
      <c r="N380" s="15">
        <v>10</v>
      </c>
      <c r="O380" s="15">
        <v>10</v>
      </c>
      <c r="P380" s="15">
        <v>0</v>
      </c>
      <c r="Q380" s="15">
        <v>1</v>
      </c>
      <c r="R380" s="15">
        <v>54</v>
      </c>
      <c r="S380" s="12">
        <v>154</v>
      </c>
      <c r="T380" s="15">
        <v>0</v>
      </c>
      <c r="U380" s="15">
        <v>10</v>
      </c>
      <c r="V380" s="15">
        <v>28</v>
      </c>
      <c r="W380" s="15" t="s">
        <v>1615</v>
      </c>
      <c r="X380" s="15" t="s">
        <v>1616</v>
      </c>
      <c r="Y380" s="12"/>
    </row>
    <row r="381" ht="72" spans="1:25">
      <c r="A381" s="11">
        <v>376</v>
      </c>
      <c r="B381" s="15" t="s">
        <v>54</v>
      </c>
      <c r="C381" s="15" t="s">
        <v>240</v>
      </c>
      <c r="D381" s="15" t="s">
        <v>241</v>
      </c>
      <c r="E381" s="15" t="s">
        <v>1552</v>
      </c>
      <c r="F381" s="15" t="s">
        <v>1611</v>
      </c>
      <c r="G381" s="15" t="s">
        <v>1617</v>
      </c>
      <c r="H381" s="15" t="s">
        <v>38</v>
      </c>
      <c r="I381" s="15" t="s">
        <v>1613</v>
      </c>
      <c r="J381" s="22">
        <v>2026</v>
      </c>
      <c r="K381" s="22">
        <v>2026</v>
      </c>
      <c r="L381" s="15" t="s">
        <v>1611</v>
      </c>
      <c r="M381" s="31" t="s">
        <v>1618</v>
      </c>
      <c r="N381" s="15">
        <v>5</v>
      </c>
      <c r="O381" s="15">
        <v>5</v>
      </c>
      <c r="P381" s="15">
        <v>0</v>
      </c>
      <c r="Q381" s="15">
        <v>1</v>
      </c>
      <c r="R381" s="15">
        <v>54</v>
      </c>
      <c r="S381" s="12">
        <v>154</v>
      </c>
      <c r="T381" s="15">
        <v>0</v>
      </c>
      <c r="U381" s="15">
        <v>10</v>
      </c>
      <c r="V381" s="15">
        <v>28</v>
      </c>
      <c r="W381" s="15" t="s">
        <v>1615</v>
      </c>
      <c r="X381" s="15" t="s">
        <v>1616</v>
      </c>
      <c r="Y381" s="12"/>
    </row>
    <row r="382" ht="70" customHeight="1" spans="1:25">
      <c r="A382" s="11">
        <v>377</v>
      </c>
      <c r="B382" s="15" t="s">
        <v>54</v>
      </c>
      <c r="C382" s="15" t="s">
        <v>240</v>
      </c>
      <c r="D382" s="15" t="s">
        <v>241</v>
      </c>
      <c r="E382" s="15" t="s">
        <v>1552</v>
      </c>
      <c r="F382" s="15" t="s">
        <v>1619</v>
      </c>
      <c r="G382" s="15" t="s">
        <v>1620</v>
      </c>
      <c r="H382" s="15" t="s">
        <v>1621</v>
      </c>
      <c r="I382" s="15" t="s">
        <v>1622</v>
      </c>
      <c r="J382" s="15" t="s">
        <v>463</v>
      </c>
      <c r="K382" s="15" t="s">
        <v>463</v>
      </c>
      <c r="L382" s="15" t="s">
        <v>1619</v>
      </c>
      <c r="M382" s="14" t="s">
        <v>1623</v>
      </c>
      <c r="N382" s="15">
        <v>17.8</v>
      </c>
      <c r="O382" s="15">
        <v>17.8</v>
      </c>
      <c r="P382" s="15">
        <v>0</v>
      </c>
      <c r="Q382" s="15">
        <v>1</v>
      </c>
      <c r="R382" s="15">
        <v>574</v>
      </c>
      <c r="S382" s="15">
        <v>1706</v>
      </c>
      <c r="T382" s="15"/>
      <c r="U382" s="15">
        <v>31</v>
      </c>
      <c r="V382" s="15">
        <v>81</v>
      </c>
      <c r="W382" s="15" t="s">
        <v>1624</v>
      </c>
      <c r="X382" s="15" t="s">
        <v>1604</v>
      </c>
      <c r="Y382" s="12"/>
    </row>
    <row r="383" ht="70" customHeight="1" spans="1:25">
      <c r="A383" s="11">
        <v>378</v>
      </c>
      <c r="B383" s="15" t="s">
        <v>54</v>
      </c>
      <c r="C383" s="15" t="s">
        <v>55</v>
      </c>
      <c r="D383" s="15" t="s">
        <v>1027</v>
      </c>
      <c r="E383" s="15" t="s">
        <v>1552</v>
      </c>
      <c r="F383" s="15" t="s">
        <v>1625</v>
      </c>
      <c r="G383" s="15" t="s">
        <v>1626</v>
      </c>
      <c r="H383" s="15" t="s">
        <v>38</v>
      </c>
      <c r="I383" s="15" t="s">
        <v>1627</v>
      </c>
      <c r="J383" s="15" t="s">
        <v>463</v>
      </c>
      <c r="K383" s="33" t="s">
        <v>463</v>
      </c>
      <c r="L383" s="15" t="s">
        <v>1625</v>
      </c>
      <c r="M383" s="14" t="s">
        <v>1628</v>
      </c>
      <c r="N383" s="15">
        <v>45</v>
      </c>
      <c r="O383" s="15">
        <v>40</v>
      </c>
      <c r="P383" s="15">
        <v>5</v>
      </c>
      <c r="Q383" s="15">
        <v>1</v>
      </c>
      <c r="R383" s="15">
        <v>70</v>
      </c>
      <c r="S383" s="15">
        <v>230</v>
      </c>
      <c r="T383" s="15">
        <v>0</v>
      </c>
      <c r="U383" s="15">
        <v>20</v>
      </c>
      <c r="V383" s="15">
        <v>80</v>
      </c>
      <c r="W383" s="15" t="s">
        <v>1558</v>
      </c>
      <c r="X383" s="15" t="s">
        <v>1559</v>
      </c>
      <c r="Y383" s="12"/>
    </row>
    <row r="384" ht="70" customHeight="1" spans="1:25">
      <c r="A384" s="11">
        <v>379</v>
      </c>
      <c r="B384" s="15" t="s">
        <v>54</v>
      </c>
      <c r="C384" s="15" t="s">
        <v>55</v>
      </c>
      <c r="D384" s="15" t="s">
        <v>1027</v>
      </c>
      <c r="E384" s="15" t="s">
        <v>1552</v>
      </c>
      <c r="F384" s="15" t="s">
        <v>1625</v>
      </c>
      <c r="G384" s="15" t="s">
        <v>1626</v>
      </c>
      <c r="H384" s="15" t="s">
        <v>38</v>
      </c>
      <c r="I384" s="15" t="s">
        <v>1629</v>
      </c>
      <c r="J384" s="15" t="s">
        <v>463</v>
      </c>
      <c r="K384" s="33" t="s">
        <v>463</v>
      </c>
      <c r="L384" s="15" t="s">
        <v>1625</v>
      </c>
      <c r="M384" s="14" t="s">
        <v>1630</v>
      </c>
      <c r="N384" s="15">
        <v>30</v>
      </c>
      <c r="O384" s="15">
        <v>25</v>
      </c>
      <c r="P384" s="15">
        <v>5</v>
      </c>
      <c r="Q384" s="15">
        <v>1</v>
      </c>
      <c r="R384" s="15">
        <v>60</v>
      </c>
      <c r="S384" s="15">
        <v>190</v>
      </c>
      <c r="T384" s="15">
        <v>0</v>
      </c>
      <c r="U384" s="15">
        <v>10</v>
      </c>
      <c r="V384" s="15">
        <v>45</v>
      </c>
      <c r="W384" s="15" t="s">
        <v>1558</v>
      </c>
      <c r="X384" s="15" t="s">
        <v>1559</v>
      </c>
      <c r="Y384" s="12"/>
    </row>
    <row r="385" ht="70" customHeight="1" spans="1:25">
      <c r="A385" s="11">
        <v>380</v>
      </c>
      <c r="B385" s="15" t="s">
        <v>54</v>
      </c>
      <c r="C385" s="15" t="s">
        <v>55</v>
      </c>
      <c r="D385" s="15" t="s">
        <v>520</v>
      </c>
      <c r="E385" s="15" t="s">
        <v>1552</v>
      </c>
      <c r="F385" s="15" t="s">
        <v>1625</v>
      </c>
      <c r="G385" s="15" t="s">
        <v>1631</v>
      </c>
      <c r="H385" s="15" t="s">
        <v>38</v>
      </c>
      <c r="I385" s="15" t="s">
        <v>1627</v>
      </c>
      <c r="J385" s="15" t="s">
        <v>463</v>
      </c>
      <c r="K385" s="33" t="s">
        <v>463</v>
      </c>
      <c r="L385" s="15" t="s">
        <v>1625</v>
      </c>
      <c r="M385" s="14" t="s">
        <v>1632</v>
      </c>
      <c r="N385" s="15">
        <v>12</v>
      </c>
      <c r="O385" s="15">
        <v>10</v>
      </c>
      <c r="P385" s="15">
        <v>2</v>
      </c>
      <c r="Q385" s="15">
        <v>1</v>
      </c>
      <c r="R385" s="15">
        <v>10</v>
      </c>
      <c r="S385" s="15">
        <v>60</v>
      </c>
      <c r="T385" s="15">
        <v>0</v>
      </c>
      <c r="U385" s="15">
        <v>4</v>
      </c>
      <c r="V385" s="15">
        <v>20</v>
      </c>
      <c r="W385" s="15" t="s">
        <v>1633</v>
      </c>
      <c r="X385" s="15" t="s">
        <v>1616</v>
      </c>
      <c r="Y385" s="12"/>
    </row>
    <row r="386" ht="70" customHeight="1" spans="1:25">
      <c r="A386" s="11">
        <v>381</v>
      </c>
      <c r="B386" s="15" t="s">
        <v>426</v>
      </c>
      <c r="C386" s="15" t="s">
        <v>426</v>
      </c>
      <c r="D386" s="15" t="s">
        <v>1634</v>
      </c>
      <c r="E386" s="15" t="s">
        <v>1552</v>
      </c>
      <c r="F386" s="15" t="s">
        <v>1592</v>
      </c>
      <c r="G386" s="15" t="s">
        <v>1634</v>
      </c>
      <c r="H386" s="15" t="s">
        <v>38</v>
      </c>
      <c r="I386" s="15" t="s">
        <v>1635</v>
      </c>
      <c r="J386" s="15">
        <v>2026</v>
      </c>
      <c r="K386" s="33">
        <v>2026</v>
      </c>
      <c r="L386" s="15" t="s">
        <v>1636</v>
      </c>
      <c r="M386" s="14" t="s">
        <v>1637</v>
      </c>
      <c r="N386" s="15">
        <v>30</v>
      </c>
      <c r="O386" s="15">
        <v>30</v>
      </c>
      <c r="P386" s="15">
        <v>0</v>
      </c>
      <c r="Q386" s="15">
        <v>7</v>
      </c>
      <c r="R386" s="15">
        <v>70</v>
      </c>
      <c r="S386" s="15">
        <v>207</v>
      </c>
      <c r="T386" s="15">
        <v>1</v>
      </c>
      <c r="U386" s="15">
        <v>70</v>
      </c>
      <c r="V386" s="15">
        <v>207</v>
      </c>
      <c r="W386" s="15" t="s">
        <v>1638</v>
      </c>
      <c r="X386" s="15" t="s">
        <v>1639</v>
      </c>
      <c r="Y386" s="12"/>
    </row>
    <row r="387" ht="204" spans="1:25">
      <c r="A387" s="11">
        <v>382</v>
      </c>
      <c r="B387" s="13" t="s">
        <v>32</v>
      </c>
      <c r="C387" s="15" t="s">
        <v>195</v>
      </c>
      <c r="D387" s="15" t="s">
        <v>1640</v>
      </c>
      <c r="E387" s="15" t="s">
        <v>1552</v>
      </c>
      <c r="F387" s="15" t="s">
        <v>1625</v>
      </c>
      <c r="G387" s="15" t="s">
        <v>1641</v>
      </c>
      <c r="H387" s="15" t="s">
        <v>38</v>
      </c>
      <c r="I387" s="15" t="s">
        <v>1625</v>
      </c>
      <c r="J387" s="15">
        <v>2026</v>
      </c>
      <c r="K387" s="33">
        <v>2026</v>
      </c>
      <c r="L387" s="15" t="s">
        <v>1642</v>
      </c>
      <c r="M387" s="14" t="s">
        <v>1643</v>
      </c>
      <c r="N387" s="15">
        <v>55</v>
      </c>
      <c r="O387" s="15">
        <v>55</v>
      </c>
      <c r="P387" s="15">
        <v>0</v>
      </c>
      <c r="Q387" s="15">
        <v>7</v>
      </c>
      <c r="R387" s="15">
        <v>351</v>
      </c>
      <c r="S387" s="15">
        <v>986</v>
      </c>
      <c r="T387" s="15">
        <v>1</v>
      </c>
      <c r="U387" s="15">
        <v>155</v>
      </c>
      <c r="V387" s="15">
        <v>476</v>
      </c>
      <c r="W387" s="15" t="s">
        <v>1644</v>
      </c>
      <c r="X387" s="15" t="s">
        <v>1645</v>
      </c>
      <c r="Y387" s="12"/>
    </row>
    <row r="388" ht="96" spans="1:25">
      <c r="A388" s="11">
        <v>383</v>
      </c>
      <c r="B388" s="13" t="s">
        <v>32</v>
      </c>
      <c r="C388" s="15" t="s">
        <v>195</v>
      </c>
      <c r="D388" s="15" t="s">
        <v>1640</v>
      </c>
      <c r="E388" s="15" t="s">
        <v>1552</v>
      </c>
      <c r="F388" s="15" t="s">
        <v>1625</v>
      </c>
      <c r="G388" s="15" t="s">
        <v>1646</v>
      </c>
      <c r="H388" s="15" t="s">
        <v>38</v>
      </c>
      <c r="I388" s="15" t="s">
        <v>1625</v>
      </c>
      <c r="J388" s="15">
        <v>2026</v>
      </c>
      <c r="K388" s="33">
        <v>2026</v>
      </c>
      <c r="L388" s="15" t="s">
        <v>1642</v>
      </c>
      <c r="M388" s="14" t="s">
        <v>1647</v>
      </c>
      <c r="N388" s="15">
        <v>95</v>
      </c>
      <c r="O388" s="15">
        <v>95</v>
      </c>
      <c r="P388" s="15">
        <v>0</v>
      </c>
      <c r="Q388" s="15">
        <v>7</v>
      </c>
      <c r="R388" s="15">
        <v>351</v>
      </c>
      <c r="S388" s="15">
        <v>986</v>
      </c>
      <c r="T388" s="15">
        <v>1</v>
      </c>
      <c r="U388" s="15">
        <v>155</v>
      </c>
      <c r="V388" s="15">
        <v>476</v>
      </c>
      <c r="W388" s="15" t="s">
        <v>1644</v>
      </c>
      <c r="X388" s="15" t="s">
        <v>1645</v>
      </c>
      <c r="Y388" s="12"/>
    </row>
    <row r="389" ht="70" customHeight="1" spans="1:25">
      <c r="A389" s="11">
        <v>384</v>
      </c>
      <c r="B389" s="12" t="s">
        <v>54</v>
      </c>
      <c r="C389" s="12" t="s">
        <v>55</v>
      </c>
      <c r="D389" s="12" t="s">
        <v>56</v>
      </c>
      <c r="E389" s="65" t="s">
        <v>1648</v>
      </c>
      <c r="F389" s="65" t="s">
        <v>1649</v>
      </c>
      <c r="G389" s="65" t="s">
        <v>1405</v>
      </c>
      <c r="H389" s="65" t="s">
        <v>38</v>
      </c>
      <c r="I389" s="65" t="s">
        <v>1649</v>
      </c>
      <c r="J389" s="101" t="s">
        <v>1650</v>
      </c>
      <c r="K389" s="101" t="s">
        <v>1045</v>
      </c>
      <c r="L389" s="65" t="s">
        <v>1649</v>
      </c>
      <c r="M389" s="66" t="s">
        <v>1651</v>
      </c>
      <c r="N389" s="65">
        <v>30</v>
      </c>
      <c r="O389" s="65">
        <v>25</v>
      </c>
      <c r="P389" s="65">
        <v>5</v>
      </c>
      <c r="Q389" s="65">
        <v>1</v>
      </c>
      <c r="R389" s="65">
        <v>286</v>
      </c>
      <c r="S389" s="65">
        <v>1044</v>
      </c>
      <c r="T389" s="12">
        <v>0</v>
      </c>
      <c r="U389" s="65">
        <v>20</v>
      </c>
      <c r="V389" s="65">
        <v>50</v>
      </c>
      <c r="W389" s="65" t="s">
        <v>1652</v>
      </c>
      <c r="X389" s="65" t="s">
        <v>1653</v>
      </c>
      <c r="Y389" s="12"/>
    </row>
    <row r="390" ht="70" customHeight="1" spans="1:25">
      <c r="A390" s="11">
        <v>385</v>
      </c>
      <c r="B390" s="13" t="s">
        <v>32</v>
      </c>
      <c r="C390" s="12" t="s">
        <v>63</v>
      </c>
      <c r="D390" s="12" t="s">
        <v>541</v>
      </c>
      <c r="E390" s="65" t="s">
        <v>1648</v>
      </c>
      <c r="F390" s="65" t="s">
        <v>1649</v>
      </c>
      <c r="G390" s="65" t="s">
        <v>168</v>
      </c>
      <c r="H390" s="65" t="s">
        <v>38</v>
      </c>
      <c r="I390" s="65" t="s">
        <v>1649</v>
      </c>
      <c r="J390" s="101" t="s">
        <v>1654</v>
      </c>
      <c r="K390" s="101" t="s">
        <v>833</v>
      </c>
      <c r="L390" s="65" t="s">
        <v>1649</v>
      </c>
      <c r="M390" s="66" t="s">
        <v>1655</v>
      </c>
      <c r="N390" s="65">
        <v>10</v>
      </c>
      <c r="O390" s="65">
        <v>10</v>
      </c>
      <c r="P390" s="65">
        <v>0</v>
      </c>
      <c r="Q390" s="65">
        <v>1</v>
      </c>
      <c r="R390" s="65">
        <v>52</v>
      </c>
      <c r="S390" s="65">
        <v>187</v>
      </c>
      <c r="T390" s="12">
        <v>0</v>
      </c>
      <c r="U390" s="65">
        <v>24</v>
      </c>
      <c r="V390" s="65">
        <v>54</v>
      </c>
      <c r="W390" s="65" t="s">
        <v>1656</v>
      </c>
      <c r="X390" s="65" t="s">
        <v>1657</v>
      </c>
      <c r="Y390" s="12"/>
    </row>
    <row r="391" ht="70" customHeight="1" spans="1:25">
      <c r="A391" s="11">
        <v>386</v>
      </c>
      <c r="B391" s="13" t="s">
        <v>32</v>
      </c>
      <c r="C391" s="12" t="s">
        <v>63</v>
      </c>
      <c r="D391" s="12" t="s">
        <v>1658</v>
      </c>
      <c r="E391" s="12" t="s">
        <v>1648</v>
      </c>
      <c r="F391" s="12" t="s">
        <v>1649</v>
      </c>
      <c r="G391" s="12" t="s">
        <v>359</v>
      </c>
      <c r="H391" s="12" t="s">
        <v>38</v>
      </c>
      <c r="I391" s="12" t="s">
        <v>1649</v>
      </c>
      <c r="J391" s="12">
        <v>2026.1</v>
      </c>
      <c r="K391" s="12">
        <v>2026.12</v>
      </c>
      <c r="L391" s="12" t="s">
        <v>1649</v>
      </c>
      <c r="M391" s="31" t="s">
        <v>1659</v>
      </c>
      <c r="N391" s="12">
        <v>6</v>
      </c>
      <c r="O391" s="12">
        <v>6</v>
      </c>
      <c r="P391" s="12">
        <v>0</v>
      </c>
      <c r="Q391" s="12">
        <v>1</v>
      </c>
      <c r="R391" s="12">
        <v>76</v>
      </c>
      <c r="S391" s="12">
        <v>278</v>
      </c>
      <c r="T391" s="12">
        <v>0</v>
      </c>
      <c r="U391" s="12">
        <v>3</v>
      </c>
      <c r="V391" s="12">
        <v>4</v>
      </c>
      <c r="W391" s="12" t="s">
        <v>1657</v>
      </c>
      <c r="X391" s="12" t="s">
        <v>1657</v>
      </c>
      <c r="Y391" s="12"/>
    </row>
    <row r="392" ht="168" spans="1:25">
      <c r="A392" s="11">
        <v>387</v>
      </c>
      <c r="B392" s="12" t="s">
        <v>54</v>
      </c>
      <c r="C392" s="12" t="s">
        <v>55</v>
      </c>
      <c r="D392" s="12" t="s">
        <v>56</v>
      </c>
      <c r="E392" s="12" t="s">
        <v>1648</v>
      </c>
      <c r="F392" s="12" t="s">
        <v>1660</v>
      </c>
      <c r="G392" s="12" t="s">
        <v>58</v>
      </c>
      <c r="H392" s="12" t="s">
        <v>38</v>
      </c>
      <c r="I392" s="12" t="s">
        <v>1660</v>
      </c>
      <c r="J392" s="12">
        <v>2026.1</v>
      </c>
      <c r="K392" s="12">
        <v>2026.12</v>
      </c>
      <c r="L392" s="12" t="s">
        <v>1660</v>
      </c>
      <c r="M392" s="31" t="s">
        <v>1661</v>
      </c>
      <c r="N392" s="12">
        <v>187</v>
      </c>
      <c r="O392" s="12">
        <v>95</v>
      </c>
      <c r="P392" s="12">
        <v>92</v>
      </c>
      <c r="Q392" s="12">
        <v>1</v>
      </c>
      <c r="R392" s="12">
        <v>603</v>
      </c>
      <c r="S392" s="12">
        <v>2587</v>
      </c>
      <c r="T392" s="12">
        <v>0</v>
      </c>
      <c r="U392" s="12">
        <v>18</v>
      </c>
      <c r="V392" s="12">
        <v>48</v>
      </c>
      <c r="W392" s="12" t="s">
        <v>1662</v>
      </c>
      <c r="X392" s="12" t="s">
        <v>1663</v>
      </c>
      <c r="Y392" s="12"/>
    </row>
    <row r="393" ht="132" spans="1:25">
      <c r="A393" s="11">
        <v>388</v>
      </c>
      <c r="B393" s="12" t="s">
        <v>32</v>
      </c>
      <c r="C393" s="12" t="s">
        <v>63</v>
      </c>
      <c r="D393" s="12" t="s">
        <v>541</v>
      </c>
      <c r="E393" s="12" t="s">
        <v>1648</v>
      </c>
      <c r="F393" s="12" t="s">
        <v>1660</v>
      </c>
      <c r="G393" s="12" t="s">
        <v>186</v>
      </c>
      <c r="H393" s="12" t="s">
        <v>529</v>
      </c>
      <c r="I393" s="12" t="s">
        <v>1660</v>
      </c>
      <c r="J393" s="12">
        <v>2026.1</v>
      </c>
      <c r="K393" s="12">
        <v>2026.12</v>
      </c>
      <c r="L393" s="12" t="s">
        <v>1660</v>
      </c>
      <c r="M393" s="31" t="s">
        <v>1664</v>
      </c>
      <c r="N393" s="12">
        <v>48</v>
      </c>
      <c r="O393" s="12">
        <v>30</v>
      </c>
      <c r="P393" s="12">
        <v>18</v>
      </c>
      <c r="Q393" s="12">
        <v>1</v>
      </c>
      <c r="R393" s="12">
        <v>255</v>
      </c>
      <c r="S393" s="12">
        <v>968</v>
      </c>
      <c r="T393" s="12">
        <v>0</v>
      </c>
      <c r="U393" s="12">
        <v>7</v>
      </c>
      <c r="V393" s="12">
        <v>31</v>
      </c>
      <c r="W393" s="27" t="s">
        <v>1665</v>
      </c>
      <c r="X393" s="31" t="s">
        <v>1666</v>
      </c>
      <c r="Y393" s="12"/>
    </row>
    <row r="394" ht="72" spans="1:25">
      <c r="A394" s="11">
        <v>389</v>
      </c>
      <c r="B394" s="12" t="s">
        <v>54</v>
      </c>
      <c r="C394" s="12" t="s">
        <v>55</v>
      </c>
      <c r="D394" s="12" t="s">
        <v>56</v>
      </c>
      <c r="E394" s="12" t="s">
        <v>1648</v>
      </c>
      <c r="F394" s="12" t="s">
        <v>1660</v>
      </c>
      <c r="G394" s="12" t="s">
        <v>105</v>
      </c>
      <c r="H394" s="12" t="s">
        <v>38</v>
      </c>
      <c r="I394" s="12" t="s">
        <v>1660</v>
      </c>
      <c r="J394" s="12">
        <v>2026.1</v>
      </c>
      <c r="K394" s="12">
        <v>2026.12</v>
      </c>
      <c r="L394" s="12" t="s">
        <v>1660</v>
      </c>
      <c r="M394" s="31" t="s">
        <v>1667</v>
      </c>
      <c r="N394" s="16">
        <v>12</v>
      </c>
      <c r="O394" s="16">
        <v>10</v>
      </c>
      <c r="P394" s="16">
        <v>2</v>
      </c>
      <c r="Q394" s="16">
        <v>1</v>
      </c>
      <c r="R394" s="16">
        <v>23</v>
      </c>
      <c r="S394" s="16">
        <v>67</v>
      </c>
      <c r="T394" s="12">
        <v>0</v>
      </c>
      <c r="U394" s="16">
        <v>2</v>
      </c>
      <c r="V394" s="16">
        <v>5</v>
      </c>
      <c r="W394" s="12" t="s">
        <v>1668</v>
      </c>
      <c r="X394" s="12" t="s">
        <v>1669</v>
      </c>
      <c r="Y394" s="12"/>
    </row>
    <row r="395" ht="70" customHeight="1" spans="1:25">
      <c r="A395" s="11">
        <v>390</v>
      </c>
      <c r="B395" s="12" t="s">
        <v>54</v>
      </c>
      <c r="C395" s="12" t="s">
        <v>55</v>
      </c>
      <c r="D395" s="12" t="s">
        <v>56</v>
      </c>
      <c r="E395" s="12" t="s">
        <v>1648</v>
      </c>
      <c r="F395" s="12" t="s">
        <v>1670</v>
      </c>
      <c r="G395" s="12" t="s">
        <v>76</v>
      </c>
      <c r="H395" s="12" t="s">
        <v>38</v>
      </c>
      <c r="I395" s="12" t="s">
        <v>1670</v>
      </c>
      <c r="J395" s="12">
        <v>2026.1</v>
      </c>
      <c r="K395" s="12">
        <v>2026.12</v>
      </c>
      <c r="L395" s="12" t="s">
        <v>1670</v>
      </c>
      <c r="M395" s="31" t="s">
        <v>1671</v>
      </c>
      <c r="N395" s="16">
        <v>25</v>
      </c>
      <c r="O395" s="16">
        <v>25</v>
      </c>
      <c r="P395" s="16">
        <v>0</v>
      </c>
      <c r="Q395" s="16">
        <v>1</v>
      </c>
      <c r="R395" s="16">
        <v>220</v>
      </c>
      <c r="S395" s="16">
        <v>1150</v>
      </c>
      <c r="T395" s="12">
        <v>0</v>
      </c>
      <c r="U395" s="16">
        <v>2</v>
      </c>
      <c r="V395" s="16">
        <v>8</v>
      </c>
      <c r="W395" s="27" t="s">
        <v>1672</v>
      </c>
      <c r="X395" s="31" t="s">
        <v>1673</v>
      </c>
      <c r="Y395" s="12"/>
    </row>
    <row r="396" ht="70" customHeight="1" spans="1:25">
      <c r="A396" s="11">
        <v>391</v>
      </c>
      <c r="B396" s="12" t="s">
        <v>54</v>
      </c>
      <c r="C396" s="12" t="s">
        <v>55</v>
      </c>
      <c r="D396" s="12" t="s">
        <v>56</v>
      </c>
      <c r="E396" s="12" t="s">
        <v>1648</v>
      </c>
      <c r="F396" s="12" t="s">
        <v>1670</v>
      </c>
      <c r="G396" s="12" t="s">
        <v>76</v>
      </c>
      <c r="H396" s="12" t="s">
        <v>38</v>
      </c>
      <c r="I396" s="12" t="s">
        <v>1670</v>
      </c>
      <c r="J396" s="12">
        <v>2026.1</v>
      </c>
      <c r="K396" s="12">
        <v>2026.12</v>
      </c>
      <c r="L396" s="12" t="s">
        <v>1670</v>
      </c>
      <c r="M396" s="31" t="s">
        <v>1674</v>
      </c>
      <c r="N396" s="16">
        <v>12</v>
      </c>
      <c r="O396" s="16">
        <v>12</v>
      </c>
      <c r="P396" s="16">
        <v>0</v>
      </c>
      <c r="Q396" s="16">
        <v>1</v>
      </c>
      <c r="R396" s="16">
        <v>180</v>
      </c>
      <c r="S396" s="16">
        <v>1020</v>
      </c>
      <c r="T396" s="12">
        <v>0</v>
      </c>
      <c r="U396" s="16">
        <v>2</v>
      </c>
      <c r="V396" s="16">
        <v>15</v>
      </c>
      <c r="W396" s="27" t="s">
        <v>1672</v>
      </c>
      <c r="X396" s="31" t="s">
        <v>1675</v>
      </c>
      <c r="Y396" s="12"/>
    </row>
    <row r="397" ht="70" customHeight="1" spans="1:25">
      <c r="A397" s="11">
        <v>392</v>
      </c>
      <c r="B397" s="12" t="s">
        <v>54</v>
      </c>
      <c r="C397" s="12" t="s">
        <v>55</v>
      </c>
      <c r="D397" s="12" t="s">
        <v>1676</v>
      </c>
      <c r="E397" s="12" t="s">
        <v>1648</v>
      </c>
      <c r="F397" s="12" t="s">
        <v>1670</v>
      </c>
      <c r="G397" s="12" t="s">
        <v>173</v>
      </c>
      <c r="H397" s="12" t="s">
        <v>66</v>
      </c>
      <c r="I397" s="12" t="s">
        <v>1670</v>
      </c>
      <c r="J397" s="12">
        <v>2026.1</v>
      </c>
      <c r="K397" s="12">
        <v>2026.12</v>
      </c>
      <c r="L397" s="12" t="s">
        <v>1670</v>
      </c>
      <c r="M397" s="31" t="s">
        <v>1677</v>
      </c>
      <c r="N397" s="16">
        <v>20</v>
      </c>
      <c r="O397" s="16">
        <v>20</v>
      </c>
      <c r="P397" s="16">
        <v>0</v>
      </c>
      <c r="Q397" s="16">
        <v>1</v>
      </c>
      <c r="R397" s="16">
        <v>300</v>
      </c>
      <c r="S397" s="16">
        <v>1750</v>
      </c>
      <c r="T397" s="12">
        <v>0</v>
      </c>
      <c r="U397" s="16">
        <v>2</v>
      </c>
      <c r="V397" s="16">
        <v>20</v>
      </c>
      <c r="W397" s="27" t="s">
        <v>1678</v>
      </c>
      <c r="X397" s="27" t="s">
        <v>1679</v>
      </c>
      <c r="Y397" s="12"/>
    </row>
    <row r="398" ht="70" customHeight="1" spans="1:25">
      <c r="A398" s="11">
        <v>393</v>
      </c>
      <c r="B398" s="12" t="s">
        <v>54</v>
      </c>
      <c r="C398" s="12" t="s">
        <v>55</v>
      </c>
      <c r="D398" s="12" t="s">
        <v>1676</v>
      </c>
      <c r="E398" s="12" t="s">
        <v>1648</v>
      </c>
      <c r="F398" s="12" t="s">
        <v>1670</v>
      </c>
      <c r="G398" s="12" t="s">
        <v>173</v>
      </c>
      <c r="H398" s="12" t="s">
        <v>38</v>
      </c>
      <c r="I398" s="12" t="s">
        <v>1670</v>
      </c>
      <c r="J398" s="12">
        <v>2026.1</v>
      </c>
      <c r="K398" s="12">
        <v>2026.12</v>
      </c>
      <c r="L398" s="12" t="s">
        <v>1670</v>
      </c>
      <c r="M398" s="31" t="s">
        <v>1680</v>
      </c>
      <c r="N398" s="16">
        <v>8</v>
      </c>
      <c r="O398" s="16">
        <v>8</v>
      </c>
      <c r="P398" s="16">
        <v>0</v>
      </c>
      <c r="Q398" s="16">
        <v>1</v>
      </c>
      <c r="R398" s="16">
        <v>120</v>
      </c>
      <c r="S398" s="16">
        <v>890</v>
      </c>
      <c r="T398" s="12">
        <v>0</v>
      </c>
      <c r="U398" s="16">
        <v>1</v>
      </c>
      <c r="V398" s="16">
        <v>18</v>
      </c>
      <c r="W398" s="27" t="s">
        <v>1681</v>
      </c>
      <c r="X398" s="27" t="s">
        <v>1682</v>
      </c>
      <c r="Y398" s="12"/>
    </row>
    <row r="399" ht="70" customHeight="1" spans="1:25">
      <c r="A399" s="11">
        <v>394</v>
      </c>
      <c r="B399" s="12" t="s">
        <v>54</v>
      </c>
      <c r="C399" s="12" t="s">
        <v>55</v>
      </c>
      <c r="D399" s="12" t="s">
        <v>56</v>
      </c>
      <c r="E399" s="12" t="s">
        <v>1648</v>
      </c>
      <c r="F399" s="12" t="s">
        <v>1683</v>
      </c>
      <c r="G399" s="12" t="s">
        <v>1684</v>
      </c>
      <c r="H399" s="12" t="s">
        <v>38</v>
      </c>
      <c r="I399" s="12" t="s">
        <v>1683</v>
      </c>
      <c r="J399" s="12">
        <v>2026.1</v>
      </c>
      <c r="K399" s="12">
        <v>2026.12</v>
      </c>
      <c r="L399" s="12" t="s">
        <v>1683</v>
      </c>
      <c r="M399" s="31" t="s">
        <v>1685</v>
      </c>
      <c r="N399" s="12">
        <v>7</v>
      </c>
      <c r="O399" s="12">
        <v>7</v>
      </c>
      <c r="P399" s="12">
        <v>0</v>
      </c>
      <c r="Q399" s="12">
        <v>1</v>
      </c>
      <c r="R399" s="12">
        <v>58</v>
      </c>
      <c r="S399" s="12">
        <v>182</v>
      </c>
      <c r="T399" s="12">
        <v>0</v>
      </c>
      <c r="U399" s="12">
        <v>5</v>
      </c>
      <c r="V399" s="12">
        <v>13</v>
      </c>
      <c r="W399" s="12" t="s">
        <v>1662</v>
      </c>
      <c r="X399" s="12" t="s">
        <v>1686</v>
      </c>
      <c r="Y399" s="12"/>
    </row>
    <row r="400" ht="70" customHeight="1" spans="1:25">
      <c r="A400" s="11">
        <v>395</v>
      </c>
      <c r="B400" s="12" t="s">
        <v>32</v>
      </c>
      <c r="C400" s="12" t="s">
        <v>63</v>
      </c>
      <c r="D400" s="12" t="s">
        <v>541</v>
      </c>
      <c r="E400" s="12" t="s">
        <v>1648</v>
      </c>
      <c r="F400" s="12" t="s">
        <v>1683</v>
      </c>
      <c r="G400" s="12" t="s">
        <v>168</v>
      </c>
      <c r="H400" s="12" t="s">
        <v>529</v>
      </c>
      <c r="I400" s="12" t="s">
        <v>1683</v>
      </c>
      <c r="J400" s="12">
        <v>2026.1</v>
      </c>
      <c r="K400" s="12">
        <v>2026.12</v>
      </c>
      <c r="L400" s="12" t="s">
        <v>1683</v>
      </c>
      <c r="M400" s="31" t="s">
        <v>1687</v>
      </c>
      <c r="N400" s="12">
        <v>8</v>
      </c>
      <c r="O400" s="12">
        <v>8</v>
      </c>
      <c r="P400" s="12">
        <v>0</v>
      </c>
      <c r="Q400" s="12">
        <v>1</v>
      </c>
      <c r="R400" s="12">
        <v>150</v>
      </c>
      <c r="S400" s="12">
        <v>600</v>
      </c>
      <c r="T400" s="12">
        <v>0</v>
      </c>
      <c r="U400" s="12">
        <v>5</v>
      </c>
      <c r="V400" s="12">
        <v>11</v>
      </c>
      <c r="W400" s="27" t="s">
        <v>1688</v>
      </c>
      <c r="X400" s="31" t="s">
        <v>1689</v>
      </c>
      <c r="Y400" s="16"/>
    </row>
    <row r="401" ht="70" customHeight="1" spans="1:25">
      <c r="A401" s="11">
        <v>396</v>
      </c>
      <c r="B401" s="12" t="s">
        <v>54</v>
      </c>
      <c r="C401" s="12" t="s">
        <v>55</v>
      </c>
      <c r="D401" s="12" t="s">
        <v>56</v>
      </c>
      <c r="E401" s="12" t="s">
        <v>1648</v>
      </c>
      <c r="F401" s="12" t="s">
        <v>1683</v>
      </c>
      <c r="G401" s="12" t="s">
        <v>1684</v>
      </c>
      <c r="H401" s="12" t="s">
        <v>38</v>
      </c>
      <c r="I401" s="12" t="s">
        <v>1683</v>
      </c>
      <c r="J401" s="12">
        <v>2026.1</v>
      </c>
      <c r="K401" s="12">
        <v>2026.12</v>
      </c>
      <c r="L401" s="12" t="s">
        <v>1683</v>
      </c>
      <c r="M401" s="31" t="s">
        <v>1690</v>
      </c>
      <c r="N401" s="16">
        <v>14</v>
      </c>
      <c r="O401" s="16">
        <v>14</v>
      </c>
      <c r="P401" s="16">
        <v>0</v>
      </c>
      <c r="Q401" s="16">
        <v>1</v>
      </c>
      <c r="R401" s="16">
        <v>152</v>
      </c>
      <c r="S401" s="16">
        <v>445</v>
      </c>
      <c r="T401" s="12">
        <v>0</v>
      </c>
      <c r="U401" s="16">
        <v>4</v>
      </c>
      <c r="V401" s="16">
        <v>10</v>
      </c>
      <c r="W401" s="12" t="s">
        <v>1662</v>
      </c>
      <c r="X401" s="12" t="s">
        <v>1691</v>
      </c>
      <c r="Y401" s="16"/>
    </row>
    <row r="402" ht="70" customHeight="1" spans="1:25">
      <c r="A402" s="11">
        <v>397</v>
      </c>
      <c r="B402" s="12" t="s">
        <v>54</v>
      </c>
      <c r="C402" s="12" t="s">
        <v>55</v>
      </c>
      <c r="D402" s="12" t="s">
        <v>56</v>
      </c>
      <c r="E402" s="12" t="s">
        <v>1648</v>
      </c>
      <c r="F402" s="12" t="s">
        <v>1692</v>
      </c>
      <c r="G402" s="12" t="s">
        <v>154</v>
      </c>
      <c r="H402" s="12" t="s">
        <v>38</v>
      </c>
      <c r="I402" s="12" t="s">
        <v>1692</v>
      </c>
      <c r="J402" s="12">
        <v>2026.4</v>
      </c>
      <c r="K402" s="12">
        <v>2026.6</v>
      </c>
      <c r="L402" s="12" t="s">
        <v>1692</v>
      </c>
      <c r="M402" s="31" t="s">
        <v>1693</v>
      </c>
      <c r="N402" s="12">
        <v>54</v>
      </c>
      <c r="O402" s="12">
        <v>54</v>
      </c>
      <c r="P402" s="12">
        <v>0</v>
      </c>
      <c r="Q402" s="12">
        <v>2</v>
      </c>
      <c r="R402" s="12">
        <v>68</v>
      </c>
      <c r="S402" s="12">
        <v>278</v>
      </c>
      <c r="T402" s="12">
        <v>0</v>
      </c>
      <c r="U402" s="12">
        <v>2</v>
      </c>
      <c r="V402" s="12">
        <v>5</v>
      </c>
      <c r="W402" s="12" t="s">
        <v>1662</v>
      </c>
      <c r="X402" s="12" t="s">
        <v>1663</v>
      </c>
      <c r="Y402" s="16"/>
    </row>
    <row r="403" ht="96" spans="1:25">
      <c r="A403" s="11">
        <v>398</v>
      </c>
      <c r="B403" s="12" t="s">
        <v>32</v>
      </c>
      <c r="C403" s="12" t="s">
        <v>63</v>
      </c>
      <c r="D403" s="12" t="s">
        <v>541</v>
      </c>
      <c r="E403" s="12" t="s">
        <v>1648</v>
      </c>
      <c r="F403" s="12" t="s">
        <v>1694</v>
      </c>
      <c r="G403" s="12" t="s">
        <v>168</v>
      </c>
      <c r="H403" s="12" t="s">
        <v>529</v>
      </c>
      <c r="I403" s="12" t="s">
        <v>1694</v>
      </c>
      <c r="J403" s="12">
        <v>2026.1</v>
      </c>
      <c r="K403" s="12">
        <v>2026.12</v>
      </c>
      <c r="L403" s="12" t="s">
        <v>1694</v>
      </c>
      <c r="M403" s="31" t="s">
        <v>1695</v>
      </c>
      <c r="N403" s="12">
        <v>25</v>
      </c>
      <c r="O403" s="12">
        <v>25</v>
      </c>
      <c r="P403" s="12">
        <v>0</v>
      </c>
      <c r="Q403" s="12">
        <v>1</v>
      </c>
      <c r="R403" s="12">
        <v>380</v>
      </c>
      <c r="S403" s="12">
        <v>1782</v>
      </c>
      <c r="T403" s="12">
        <v>0</v>
      </c>
      <c r="U403" s="12">
        <v>12</v>
      </c>
      <c r="V403" s="12">
        <v>24</v>
      </c>
      <c r="W403" s="27" t="s">
        <v>1688</v>
      </c>
      <c r="X403" s="31" t="s">
        <v>1696</v>
      </c>
      <c r="Y403" s="16"/>
    </row>
    <row r="404" ht="70" customHeight="1" spans="1:25">
      <c r="A404" s="11">
        <v>399</v>
      </c>
      <c r="B404" s="12" t="s">
        <v>54</v>
      </c>
      <c r="C404" s="12" t="s">
        <v>55</v>
      </c>
      <c r="D404" s="12" t="s">
        <v>56</v>
      </c>
      <c r="E404" s="12" t="s">
        <v>1648</v>
      </c>
      <c r="F404" s="12" t="s">
        <v>1694</v>
      </c>
      <c r="G404" s="12" t="s">
        <v>1684</v>
      </c>
      <c r="H404" s="12" t="s">
        <v>38</v>
      </c>
      <c r="I404" s="12" t="s">
        <v>1694</v>
      </c>
      <c r="J404" s="12">
        <v>2026.1</v>
      </c>
      <c r="K404" s="12">
        <v>2026.12</v>
      </c>
      <c r="L404" s="12" t="s">
        <v>1694</v>
      </c>
      <c r="M404" s="31" t="s">
        <v>1697</v>
      </c>
      <c r="N404" s="12">
        <v>8</v>
      </c>
      <c r="O404" s="12">
        <v>8</v>
      </c>
      <c r="P404" s="12">
        <v>0</v>
      </c>
      <c r="Q404" s="12">
        <v>1</v>
      </c>
      <c r="R404" s="16">
        <v>120</v>
      </c>
      <c r="S404" s="16">
        <v>410</v>
      </c>
      <c r="T404" s="12">
        <v>0</v>
      </c>
      <c r="U404" s="16">
        <v>3</v>
      </c>
      <c r="V404" s="16">
        <v>7</v>
      </c>
      <c r="W404" s="12" t="s">
        <v>1662</v>
      </c>
      <c r="X404" s="12" t="s">
        <v>1698</v>
      </c>
      <c r="Y404" s="16"/>
    </row>
    <row r="405" ht="108" spans="1:25">
      <c r="A405" s="11">
        <v>400</v>
      </c>
      <c r="B405" s="12" t="s">
        <v>54</v>
      </c>
      <c r="C405" s="12" t="s">
        <v>55</v>
      </c>
      <c r="D405" s="12" t="s">
        <v>56</v>
      </c>
      <c r="E405" s="12" t="s">
        <v>1648</v>
      </c>
      <c r="F405" s="12" t="s">
        <v>1694</v>
      </c>
      <c r="G405" s="12" t="s">
        <v>58</v>
      </c>
      <c r="H405" s="12" t="s">
        <v>38</v>
      </c>
      <c r="I405" s="12" t="s">
        <v>1694</v>
      </c>
      <c r="J405" s="12">
        <v>2026.1</v>
      </c>
      <c r="K405" s="12">
        <v>2026.12</v>
      </c>
      <c r="L405" s="12" t="s">
        <v>1694</v>
      </c>
      <c r="M405" s="31" t="s">
        <v>1699</v>
      </c>
      <c r="N405" s="16">
        <v>40</v>
      </c>
      <c r="O405" s="16">
        <v>40</v>
      </c>
      <c r="P405" s="16">
        <v>0</v>
      </c>
      <c r="Q405" s="16">
        <v>1</v>
      </c>
      <c r="R405" s="16">
        <v>268</v>
      </c>
      <c r="S405" s="16">
        <v>1045</v>
      </c>
      <c r="T405" s="12">
        <v>0</v>
      </c>
      <c r="U405" s="16">
        <v>4</v>
      </c>
      <c r="V405" s="16">
        <v>10</v>
      </c>
      <c r="W405" s="12" t="s">
        <v>1662</v>
      </c>
      <c r="X405" s="12" t="s">
        <v>1700</v>
      </c>
      <c r="Y405" s="16"/>
    </row>
    <row r="406" ht="144" spans="1:25">
      <c r="A406" s="11">
        <v>401</v>
      </c>
      <c r="B406" s="12" t="s">
        <v>32</v>
      </c>
      <c r="C406" s="12" t="s">
        <v>63</v>
      </c>
      <c r="D406" s="12" t="s">
        <v>541</v>
      </c>
      <c r="E406" s="12" t="s">
        <v>1648</v>
      </c>
      <c r="F406" s="12" t="s">
        <v>1701</v>
      </c>
      <c r="G406" s="12" t="s">
        <v>168</v>
      </c>
      <c r="H406" s="12" t="s">
        <v>529</v>
      </c>
      <c r="I406" s="12" t="s">
        <v>1701</v>
      </c>
      <c r="J406" s="12">
        <v>2026.1</v>
      </c>
      <c r="K406" s="12">
        <v>2026.12</v>
      </c>
      <c r="L406" s="12" t="s">
        <v>1701</v>
      </c>
      <c r="M406" s="31" t="s">
        <v>1702</v>
      </c>
      <c r="N406" s="12">
        <v>67</v>
      </c>
      <c r="O406" s="12">
        <v>67</v>
      </c>
      <c r="P406" s="12">
        <v>0</v>
      </c>
      <c r="Q406" s="12">
        <v>1</v>
      </c>
      <c r="R406" s="12">
        <v>350</v>
      </c>
      <c r="S406" s="12">
        <v>1750</v>
      </c>
      <c r="T406" s="12">
        <v>0</v>
      </c>
      <c r="U406" s="12">
        <v>9</v>
      </c>
      <c r="V406" s="12">
        <v>21</v>
      </c>
      <c r="W406" s="27" t="s">
        <v>1703</v>
      </c>
      <c r="X406" s="31" t="s">
        <v>1704</v>
      </c>
      <c r="Y406" s="16"/>
    </row>
    <row r="407" ht="192" spans="1:25">
      <c r="A407" s="11">
        <v>402</v>
      </c>
      <c r="B407" s="12" t="s">
        <v>54</v>
      </c>
      <c r="C407" s="12" t="s">
        <v>55</v>
      </c>
      <c r="D407" s="12" t="s">
        <v>56</v>
      </c>
      <c r="E407" s="12" t="s">
        <v>1648</v>
      </c>
      <c r="F407" s="12" t="s">
        <v>1701</v>
      </c>
      <c r="G407" s="12" t="s">
        <v>58</v>
      </c>
      <c r="H407" s="12" t="s">
        <v>38</v>
      </c>
      <c r="I407" s="12" t="s">
        <v>1701</v>
      </c>
      <c r="J407" s="12">
        <v>2026.1</v>
      </c>
      <c r="K407" s="12">
        <v>2026.12</v>
      </c>
      <c r="L407" s="12" t="s">
        <v>1701</v>
      </c>
      <c r="M407" s="31" t="s">
        <v>1705</v>
      </c>
      <c r="N407" s="16">
        <v>80.1</v>
      </c>
      <c r="O407" s="16">
        <v>80.1</v>
      </c>
      <c r="P407" s="16">
        <v>0</v>
      </c>
      <c r="Q407" s="16">
        <v>1</v>
      </c>
      <c r="R407" s="16">
        <v>290</v>
      </c>
      <c r="S407" s="16">
        <v>1450</v>
      </c>
      <c r="T407" s="12">
        <v>0</v>
      </c>
      <c r="U407" s="16">
        <v>6</v>
      </c>
      <c r="V407" s="16">
        <v>18</v>
      </c>
      <c r="W407" s="12" t="s">
        <v>1662</v>
      </c>
      <c r="X407" s="12" t="s">
        <v>1706</v>
      </c>
      <c r="Y407" s="16"/>
    </row>
    <row r="408" ht="70" customHeight="1" spans="1:25">
      <c r="A408" s="11">
        <v>403</v>
      </c>
      <c r="B408" s="12" t="s">
        <v>54</v>
      </c>
      <c r="C408" s="12" t="s">
        <v>55</v>
      </c>
      <c r="D408" s="12" t="s">
        <v>541</v>
      </c>
      <c r="E408" s="16" t="s">
        <v>1648</v>
      </c>
      <c r="F408" s="16" t="s">
        <v>1701</v>
      </c>
      <c r="G408" s="12" t="s">
        <v>1707</v>
      </c>
      <c r="H408" s="16" t="s">
        <v>66</v>
      </c>
      <c r="I408" s="16" t="s">
        <v>1701</v>
      </c>
      <c r="J408" s="16">
        <v>2026.1</v>
      </c>
      <c r="K408" s="16">
        <v>2026.12</v>
      </c>
      <c r="L408" s="16" t="s">
        <v>1701</v>
      </c>
      <c r="M408" s="31" t="s">
        <v>1708</v>
      </c>
      <c r="N408" s="16">
        <v>8</v>
      </c>
      <c r="O408" s="16">
        <v>8</v>
      </c>
      <c r="P408" s="16">
        <v>0</v>
      </c>
      <c r="Q408" s="16">
        <v>1</v>
      </c>
      <c r="R408" s="16">
        <v>156</v>
      </c>
      <c r="S408" s="16">
        <v>468</v>
      </c>
      <c r="T408" s="16">
        <v>0</v>
      </c>
      <c r="U408" s="16">
        <v>5</v>
      </c>
      <c r="V408" s="16">
        <v>16</v>
      </c>
      <c r="W408" s="12" t="s">
        <v>1709</v>
      </c>
      <c r="X408" s="12" t="s">
        <v>1710</v>
      </c>
      <c r="Y408" s="16"/>
    </row>
    <row r="409" ht="70" customHeight="1" spans="1:25">
      <c r="A409" s="11">
        <v>404</v>
      </c>
      <c r="B409" s="13" t="s">
        <v>54</v>
      </c>
      <c r="C409" s="13" t="s">
        <v>55</v>
      </c>
      <c r="D409" s="13" t="s">
        <v>56</v>
      </c>
      <c r="E409" s="13" t="s">
        <v>1648</v>
      </c>
      <c r="F409" s="13" t="s">
        <v>1711</v>
      </c>
      <c r="G409" s="12" t="s">
        <v>58</v>
      </c>
      <c r="H409" s="13" t="s">
        <v>38</v>
      </c>
      <c r="I409" s="13" t="s">
        <v>1711</v>
      </c>
      <c r="J409" s="13">
        <v>2026.7</v>
      </c>
      <c r="K409" s="13">
        <v>2026.7</v>
      </c>
      <c r="L409" s="13" t="s">
        <v>1711</v>
      </c>
      <c r="M409" s="27" t="s">
        <v>1712</v>
      </c>
      <c r="N409" s="13">
        <v>31.8</v>
      </c>
      <c r="O409" s="13">
        <v>31.8</v>
      </c>
      <c r="P409" s="13">
        <v>0</v>
      </c>
      <c r="Q409" s="13">
        <v>1</v>
      </c>
      <c r="R409" s="13">
        <v>139</v>
      </c>
      <c r="S409" s="13">
        <v>312</v>
      </c>
      <c r="T409" s="16">
        <v>0</v>
      </c>
      <c r="U409" s="13">
        <v>13</v>
      </c>
      <c r="V409" s="13">
        <v>28</v>
      </c>
      <c r="W409" s="27" t="s">
        <v>1713</v>
      </c>
      <c r="X409" s="27" t="s">
        <v>1714</v>
      </c>
      <c r="Y409" s="16"/>
    </row>
    <row r="410" ht="70" customHeight="1" spans="1:25">
      <c r="A410" s="11">
        <v>405</v>
      </c>
      <c r="B410" s="13" t="s">
        <v>54</v>
      </c>
      <c r="C410" s="13" t="s">
        <v>55</v>
      </c>
      <c r="D410" s="13" t="s">
        <v>520</v>
      </c>
      <c r="E410" s="13" t="s">
        <v>1648</v>
      </c>
      <c r="F410" s="13" t="s">
        <v>1711</v>
      </c>
      <c r="G410" s="13" t="s">
        <v>1715</v>
      </c>
      <c r="H410" s="13" t="s">
        <v>600</v>
      </c>
      <c r="I410" s="13" t="s">
        <v>1711</v>
      </c>
      <c r="J410" s="13">
        <v>2026.5</v>
      </c>
      <c r="K410" s="13">
        <v>2026.5</v>
      </c>
      <c r="L410" s="13" t="s">
        <v>1711</v>
      </c>
      <c r="M410" s="27" t="s">
        <v>1716</v>
      </c>
      <c r="N410" s="13">
        <v>20</v>
      </c>
      <c r="O410" s="13">
        <v>20</v>
      </c>
      <c r="P410" s="13">
        <v>0</v>
      </c>
      <c r="Q410" s="13">
        <v>1</v>
      </c>
      <c r="R410" s="13">
        <v>89</v>
      </c>
      <c r="S410" s="13">
        <v>215</v>
      </c>
      <c r="T410" s="16">
        <v>0</v>
      </c>
      <c r="U410" s="13">
        <v>18</v>
      </c>
      <c r="V410" s="13">
        <v>39</v>
      </c>
      <c r="W410" s="27" t="s">
        <v>1717</v>
      </c>
      <c r="X410" s="27" t="s">
        <v>1718</v>
      </c>
      <c r="Y410" s="16"/>
    </row>
    <row r="411" ht="70" customHeight="1" spans="1:25">
      <c r="A411" s="11">
        <v>406</v>
      </c>
      <c r="B411" s="12" t="s">
        <v>32</v>
      </c>
      <c r="C411" s="13" t="s">
        <v>63</v>
      </c>
      <c r="D411" s="13" t="s">
        <v>64</v>
      </c>
      <c r="E411" s="13" t="s">
        <v>1648</v>
      </c>
      <c r="F411" s="13" t="s">
        <v>1711</v>
      </c>
      <c r="G411" s="100" t="s">
        <v>1719</v>
      </c>
      <c r="H411" s="13" t="s">
        <v>38</v>
      </c>
      <c r="I411" s="13" t="s">
        <v>1711</v>
      </c>
      <c r="J411" s="102">
        <v>2026.9</v>
      </c>
      <c r="K411" s="13">
        <v>2026.9</v>
      </c>
      <c r="L411" s="13" t="s">
        <v>1711</v>
      </c>
      <c r="M411" s="103" t="s">
        <v>1720</v>
      </c>
      <c r="N411" s="13">
        <v>10</v>
      </c>
      <c r="O411" s="13">
        <v>10</v>
      </c>
      <c r="P411" s="13">
        <v>0</v>
      </c>
      <c r="Q411" s="13">
        <v>1</v>
      </c>
      <c r="R411" s="13">
        <v>580</v>
      </c>
      <c r="S411" s="13">
        <v>2960</v>
      </c>
      <c r="T411" s="16">
        <v>0</v>
      </c>
      <c r="U411" s="13">
        <v>4</v>
      </c>
      <c r="V411" s="13">
        <v>16</v>
      </c>
      <c r="W411" s="55" t="s">
        <v>1721</v>
      </c>
      <c r="X411" s="13" t="s">
        <v>1722</v>
      </c>
      <c r="Y411" s="16"/>
    </row>
    <row r="412" ht="70" customHeight="1" spans="1:25">
      <c r="A412" s="11">
        <v>407</v>
      </c>
      <c r="B412" s="13" t="s">
        <v>54</v>
      </c>
      <c r="C412" s="13" t="s">
        <v>240</v>
      </c>
      <c r="D412" s="13" t="s">
        <v>799</v>
      </c>
      <c r="E412" s="13" t="s">
        <v>1648</v>
      </c>
      <c r="F412" s="13" t="s">
        <v>1711</v>
      </c>
      <c r="G412" s="13" t="s">
        <v>1723</v>
      </c>
      <c r="H412" s="13" t="s">
        <v>1724</v>
      </c>
      <c r="I412" s="13" t="s">
        <v>1711</v>
      </c>
      <c r="J412" s="13">
        <v>2026.4</v>
      </c>
      <c r="K412" s="102">
        <v>2026.4</v>
      </c>
      <c r="L412" s="13" t="s">
        <v>1711</v>
      </c>
      <c r="M412" s="27" t="s">
        <v>1725</v>
      </c>
      <c r="N412" s="13">
        <v>10</v>
      </c>
      <c r="O412" s="13">
        <v>10</v>
      </c>
      <c r="P412" s="13">
        <v>0</v>
      </c>
      <c r="Q412" s="13">
        <v>1</v>
      </c>
      <c r="R412" s="13">
        <v>1000</v>
      </c>
      <c r="S412" s="13">
        <v>4856</v>
      </c>
      <c r="T412" s="16">
        <v>0</v>
      </c>
      <c r="U412" s="13">
        <v>28</v>
      </c>
      <c r="V412" s="13">
        <v>71</v>
      </c>
      <c r="W412" s="13" t="s">
        <v>1726</v>
      </c>
      <c r="X412" s="13" t="s">
        <v>1727</v>
      </c>
      <c r="Y412" s="16"/>
    </row>
    <row r="413" ht="70" customHeight="1" spans="1:25">
      <c r="A413" s="11">
        <v>408</v>
      </c>
      <c r="B413" s="13" t="s">
        <v>54</v>
      </c>
      <c r="C413" s="13" t="s">
        <v>725</v>
      </c>
      <c r="D413" s="13" t="s">
        <v>1728</v>
      </c>
      <c r="E413" s="13" t="s">
        <v>1648</v>
      </c>
      <c r="F413" s="13" t="s">
        <v>1711</v>
      </c>
      <c r="G413" s="13" t="s">
        <v>1729</v>
      </c>
      <c r="H413" s="13" t="s">
        <v>1730</v>
      </c>
      <c r="I413" s="13" t="s">
        <v>1711</v>
      </c>
      <c r="J413" s="13">
        <v>2026.7</v>
      </c>
      <c r="K413" s="13">
        <v>2026.7</v>
      </c>
      <c r="L413" s="13" t="s">
        <v>1711</v>
      </c>
      <c r="M413" s="27" t="s">
        <v>1731</v>
      </c>
      <c r="N413" s="13">
        <v>10</v>
      </c>
      <c r="O413" s="13">
        <v>10</v>
      </c>
      <c r="P413" s="13">
        <v>0</v>
      </c>
      <c r="Q413" s="13">
        <v>1</v>
      </c>
      <c r="R413" s="13">
        <v>3</v>
      </c>
      <c r="S413" s="13">
        <v>6</v>
      </c>
      <c r="T413" s="16">
        <v>0</v>
      </c>
      <c r="U413" s="13">
        <v>3</v>
      </c>
      <c r="V413" s="13">
        <v>6</v>
      </c>
      <c r="W413" s="13" t="s">
        <v>1732</v>
      </c>
      <c r="X413" s="13" t="s">
        <v>1733</v>
      </c>
      <c r="Y413" s="16"/>
    </row>
    <row r="414" ht="70" customHeight="1" spans="1:25">
      <c r="A414" s="11">
        <v>409</v>
      </c>
      <c r="B414" s="12" t="s">
        <v>54</v>
      </c>
      <c r="C414" s="12" t="s">
        <v>55</v>
      </c>
      <c r="D414" s="12" t="s">
        <v>56</v>
      </c>
      <c r="E414" s="12" t="s">
        <v>1648</v>
      </c>
      <c r="F414" s="12" t="s">
        <v>1734</v>
      </c>
      <c r="G414" s="12" t="s">
        <v>58</v>
      </c>
      <c r="H414" s="12" t="s">
        <v>38</v>
      </c>
      <c r="I414" s="12" t="s">
        <v>1734</v>
      </c>
      <c r="J414" s="12">
        <v>2026.1</v>
      </c>
      <c r="K414" s="12">
        <v>2026.12</v>
      </c>
      <c r="L414" s="12" t="s">
        <v>1734</v>
      </c>
      <c r="M414" s="31" t="s">
        <v>1735</v>
      </c>
      <c r="N414" s="12">
        <v>10</v>
      </c>
      <c r="O414" s="12">
        <v>10</v>
      </c>
      <c r="P414" s="12">
        <v>0</v>
      </c>
      <c r="Q414" s="12">
        <v>1</v>
      </c>
      <c r="R414" s="12">
        <v>50</v>
      </c>
      <c r="S414" s="12">
        <v>130</v>
      </c>
      <c r="T414" s="12">
        <v>0</v>
      </c>
      <c r="U414" s="12">
        <v>10</v>
      </c>
      <c r="V414" s="12">
        <v>32</v>
      </c>
      <c r="W414" s="12" t="s">
        <v>1736</v>
      </c>
      <c r="X414" s="12" t="s">
        <v>1737</v>
      </c>
      <c r="Y414" s="16"/>
    </row>
    <row r="415" ht="70" customHeight="1" spans="1:25">
      <c r="A415" s="11">
        <v>410</v>
      </c>
      <c r="B415" s="12" t="s">
        <v>54</v>
      </c>
      <c r="C415" s="12" t="s">
        <v>55</v>
      </c>
      <c r="D415" s="12" t="s">
        <v>56</v>
      </c>
      <c r="E415" s="12" t="s">
        <v>1648</v>
      </c>
      <c r="F415" s="12" t="s">
        <v>1734</v>
      </c>
      <c r="G415" s="12" t="s">
        <v>58</v>
      </c>
      <c r="H415" s="12" t="s">
        <v>38</v>
      </c>
      <c r="I415" s="12" t="s">
        <v>1734</v>
      </c>
      <c r="J415" s="12">
        <v>2026.1</v>
      </c>
      <c r="K415" s="12">
        <v>2026.12</v>
      </c>
      <c r="L415" s="12" t="s">
        <v>1734</v>
      </c>
      <c r="M415" s="31" t="s">
        <v>1738</v>
      </c>
      <c r="N415" s="12">
        <v>10</v>
      </c>
      <c r="O415" s="12">
        <v>10</v>
      </c>
      <c r="P415" s="12">
        <v>0</v>
      </c>
      <c r="Q415" s="12">
        <v>1</v>
      </c>
      <c r="R415" s="12">
        <v>54</v>
      </c>
      <c r="S415" s="12">
        <v>158</v>
      </c>
      <c r="T415" s="12">
        <v>0</v>
      </c>
      <c r="U415" s="12">
        <v>8</v>
      </c>
      <c r="V415" s="12">
        <v>28</v>
      </c>
      <c r="W415" s="12" t="s">
        <v>1736</v>
      </c>
      <c r="X415" s="12" t="s">
        <v>1737</v>
      </c>
      <c r="Y415" s="16"/>
    </row>
    <row r="416" ht="70" customHeight="1" spans="1:25">
      <c r="A416" s="11">
        <v>411</v>
      </c>
      <c r="B416" s="12" t="s">
        <v>54</v>
      </c>
      <c r="C416" s="12" t="s">
        <v>55</v>
      </c>
      <c r="D416" s="12" t="s">
        <v>56</v>
      </c>
      <c r="E416" s="12" t="s">
        <v>1648</v>
      </c>
      <c r="F416" s="12" t="s">
        <v>1734</v>
      </c>
      <c r="G416" s="12" t="s">
        <v>58</v>
      </c>
      <c r="H416" s="12" t="s">
        <v>38</v>
      </c>
      <c r="I416" s="12" t="s">
        <v>1734</v>
      </c>
      <c r="J416" s="12">
        <v>2026.1</v>
      </c>
      <c r="K416" s="12">
        <v>2026.12</v>
      </c>
      <c r="L416" s="12" t="s">
        <v>1734</v>
      </c>
      <c r="M416" s="31" t="s">
        <v>1739</v>
      </c>
      <c r="N416" s="12">
        <v>20</v>
      </c>
      <c r="O416" s="12">
        <v>20</v>
      </c>
      <c r="P416" s="12">
        <v>0</v>
      </c>
      <c r="Q416" s="12">
        <v>1</v>
      </c>
      <c r="R416" s="12">
        <v>80</v>
      </c>
      <c r="S416" s="12">
        <v>220</v>
      </c>
      <c r="T416" s="12">
        <v>0</v>
      </c>
      <c r="U416" s="12">
        <v>20</v>
      </c>
      <c r="V416" s="12">
        <v>40</v>
      </c>
      <c r="W416" s="12" t="s">
        <v>1736</v>
      </c>
      <c r="X416" s="12" t="s">
        <v>1737</v>
      </c>
      <c r="Y416" s="16"/>
    </row>
    <row r="417" ht="70" customHeight="1" spans="1:25">
      <c r="A417" s="11">
        <v>412</v>
      </c>
      <c r="B417" s="12" t="s">
        <v>54</v>
      </c>
      <c r="C417" s="12" t="s">
        <v>55</v>
      </c>
      <c r="D417" s="12" t="s">
        <v>541</v>
      </c>
      <c r="E417" s="12" t="s">
        <v>1648</v>
      </c>
      <c r="F417" s="12" t="s">
        <v>1734</v>
      </c>
      <c r="G417" s="12" t="s">
        <v>1740</v>
      </c>
      <c r="H417" s="12" t="s">
        <v>38</v>
      </c>
      <c r="I417" s="12" t="s">
        <v>1734</v>
      </c>
      <c r="J417" s="12">
        <v>2026.1</v>
      </c>
      <c r="K417" s="12">
        <v>2026.12</v>
      </c>
      <c r="L417" s="12" t="s">
        <v>1734</v>
      </c>
      <c r="M417" s="31" t="s">
        <v>1741</v>
      </c>
      <c r="N417" s="12">
        <v>8</v>
      </c>
      <c r="O417" s="12">
        <v>8</v>
      </c>
      <c r="P417" s="12">
        <v>0</v>
      </c>
      <c r="Q417" s="12">
        <v>1</v>
      </c>
      <c r="R417" s="12">
        <v>60</v>
      </c>
      <c r="S417" s="12">
        <v>148</v>
      </c>
      <c r="T417" s="12">
        <v>0</v>
      </c>
      <c r="U417" s="12">
        <v>8</v>
      </c>
      <c r="V417" s="12">
        <v>15</v>
      </c>
      <c r="W417" s="12" t="s">
        <v>1736</v>
      </c>
      <c r="X417" s="12" t="s">
        <v>1737</v>
      </c>
      <c r="Y417" s="16"/>
    </row>
    <row r="418" ht="108" spans="1:25">
      <c r="A418" s="11">
        <v>413</v>
      </c>
      <c r="B418" s="12" t="s">
        <v>54</v>
      </c>
      <c r="C418" s="12" t="s">
        <v>55</v>
      </c>
      <c r="D418" s="12" t="s">
        <v>56</v>
      </c>
      <c r="E418" s="12" t="s">
        <v>1648</v>
      </c>
      <c r="F418" s="12" t="s">
        <v>1742</v>
      </c>
      <c r="G418" s="12" t="s">
        <v>1684</v>
      </c>
      <c r="H418" s="12" t="s">
        <v>38</v>
      </c>
      <c r="I418" s="12" t="s">
        <v>1742</v>
      </c>
      <c r="J418" s="12">
        <v>2026.1</v>
      </c>
      <c r="K418" s="12">
        <v>2026.12</v>
      </c>
      <c r="L418" s="12" t="s">
        <v>1742</v>
      </c>
      <c r="M418" s="31" t="s">
        <v>1743</v>
      </c>
      <c r="N418" s="12">
        <v>30</v>
      </c>
      <c r="O418" s="12">
        <v>30</v>
      </c>
      <c r="P418" s="12">
        <v>0</v>
      </c>
      <c r="Q418" s="12">
        <v>1</v>
      </c>
      <c r="R418" s="12">
        <v>140</v>
      </c>
      <c r="S418" s="12">
        <v>418</v>
      </c>
      <c r="T418" s="12">
        <v>0</v>
      </c>
      <c r="U418" s="12">
        <v>6</v>
      </c>
      <c r="V418" s="12">
        <v>21</v>
      </c>
      <c r="W418" s="12" t="s">
        <v>1662</v>
      </c>
      <c r="X418" s="12" t="s">
        <v>1744</v>
      </c>
      <c r="Y418" s="16"/>
    </row>
    <row r="419" ht="70" customHeight="1" spans="1:25">
      <c r="A419" s="11">
        <v>414</v>
      </c>
      <c r="B419" s="12" t="s">
        <v>54</v>
      </c>
      <c r="C419" s="12" t="s">
        <v>55</v>
      </c>
      <c r="D419" s="12" t="s">
        <v>56</v>
      </c>
      <c r="E419" s="12" t="s">
        <v>1648</v>
      </c>
      <c r="F419" s="12" t="s">
        <v>1742</v>
      </c>
      <c r="G419" s="12" t="s">
        <v>285</v>
      </c>
      <c r="H419" s="12" t="s">
        <v>38</v>
      </c>
      <c r="I419" s="12" t="s">
        <v>1742</v>
      </c>
      <c r="J419" s="12">
        <v>2026.1</v>
      </c>
      <c r="K419" s="12">
        <v>2026.12</v>
      </c>
      <c r="L419" s="12" t="s">
        <v>1742</v>
      </c>
      <c r="M419" s="31" t="s">
        <v>1745</v>
      </c>
      <c r="N419" s="12">
        <v>30</v>
      </c>
      <c r="O419" s="12">
        <v>30</v>
      </c>
      <c r="P419" s="12">
        <v>0</v>
      </c>
      <c r="Q419" s="12">
        <v>1</v>
      </c>
      <c r="R419" s="12">
        <v>800</v>
      </c>
      <c r="S419" s="12">
        <v>1900</v>
      </c>
      <c r="T419" s="12">
        <v>0</v>
      </c>
      <c r="U419" s="12">
        <v>20</v>
      </c>
      <c r="V419" s="12">
        <v>40</v>
      </c>
      <c r="W419" s="27" t="s">
        <v>1746</v>
      </c>
      <c r="X419" s="31" t="s">
        <v>1747</v>
      </c>
      <c r="Y419" s="16"/>
    </row>
    <row r="420" ht="70" customHeight="1" spans="1:25">
      <c r="A420" s="11">
        <v>415</v>
      </c>
      <c r="B420" s="12" t="s">
        <v>54</v>
      </c>
      <c r="C420" s="12" t="s">
        <v>55</v>
      </c>
      <c r="D420" s="12" t="s">
        <v>56</v>
      </c>
      <c r="E420" s="12" t="s">
        <v>1648</v>
      </c>
      <c r="F420" s="12" t="s">
        <v>1742</v>
      </c>
      <c r="G420" s="12" t="s">
        <v>58</v>
      </c>
      <c r="H420" s="12" t="s">
        <v>38</v>
      </c>
      <c r="I420" s="12" t="s">
        <v>1742</v>
      </c>
      <c r="J420" s="12">
        <v>2026.1</v>
      </c>
      <c r="K420" s="12">
        <v>2026.12</v>
      </c>
      <c r="L420" s="12" t="s">
        <v>1742</v>
      </c>
      <c r="M420" s="31" t="s">
        <v>1748</v>
      </c>
      <c r="N420" s="12">
        <v>20</v>
      </c>
      <c r="O420" s="12">
        <v>20</v>
      </c>
      <c r="P420" s="12">
        <v>0</v>
      </c>
      <c r="Q420" s="12">
        <v>1</v>
      </c>
      <c r="R420" s="12">
        <v>60</v>
      </c>
      <c r="S420" s="12">
        <v>160</v>
      </c>
      <c r="T420" s="12">
        <v>0</v>
      </c>
      <c r="U420" s="12">
        <v>4</v>
      </c>
      <c r="V420" s="12">
        <v>12</v>
      </c>
      <c r="W420" s="12" t="s">
        <v>1662</v>
      </c>
      <c r="X420" s="12" t="s">
        <v>1749</v>
      </c>
      <c r="Y420" s="16"/>
    </row>
    <row r="421" ht="70" customHeight="1" spans="1:25">
      <c r="A421" s="11">
        <v>416</v>
      </c>
      <c r="B421" s="12" t="s">
        <v>54</v>
      </c>
      <c r="C421" s="12" t="s">
        <v>55</v>
      </c>
      <c r="D421" s="12" t="s">
        <v>56</v>
      </c>
      <c r="E421" s="12" t="s">
        <v>1648</v>
      </c>
      <c r="F421" s="12" t="s">
        <v>1742</v>
      </c>
      <c r="G421" s="12" t="s">
        <v>58</v>
      </c>
      <c r="H421" s="12" t="s">
        <v>38</v>
      </c>
      <c r="I421" s="12" t="s">
        <v>1742</v>
      </c>
      <c r="J421" s="12">
        <v>2026.1</v>
      </c>
      <c r="K421" s="12">
        <v>2026.12</v>
      </c>
      <c r="L421" s="12" t="s">
        <v>1742</v>
      </c>
      <c r="M421" s="31" t="s">
        <v>1750</v>
      </c>
      <c r="N421" s="12">
        <v>12</v>
      </c>
      <c r="O421" s="12">
        <v>12</v>
      </c>
      <c r="P421" s="12">
        <v>0</v>
      </c>
      <c r="Q421" s="12">
        <v>1</v>
      </c>
      <c r="R421" s="12">
        <v>40</v>
      </c>
      <c r="S421" s="12">
        <v>190</v>
      </c>
      <c r="T421" s="12">
        <v>0</v>
      </c>
      <c r="U421" s="12">
        <v>2</v>
      </c>
      <c r="V421" s="12">
        <v>2</v>
      </c>
      <c r="W421" s="12" t="s">
        <v>1662</v>
      </c>
      <c r="X421" s="12" t="s">
        <v>1751</v>
      </c>
      <c r="Y421" s="16"/>
    </row>
    <row r="422" ht="70" customHeight="1" spans="1:25">
      <c r="A422" s="11">
        <v>417</v>
      </c>
      <c r="B422" s="12" t="s">
        <v>54</v>
      </c>
      <c r="C422" s="12" t="s">
        <v>55</v>
      </c>
      <c r="D422" s="12" t="s">
        <v>56</v>
      </c>
      <c r="E422" s="12" t="s">
        <v>1648</v>
      </c>
      <c r="F422" s="12" t="s">
        <v>1742</v>
      </c>
      <c r="G422" s="12" t="s">
        <v>58</v>
      </c>
      <c r="H422" s="12" t="s">
        <v>38</v>
      </c>
      <c r="I422" s="12" t="s">
        <v>1742</v>
      </c>
      <c r="J422" s="12">
        <v>2026.1</v>
      </c>
      <c r="K422" s="12">
        <v>2026.12</v>
      </c>
      <c r="L422" s="12" t="s">
        <v>1742</v>
      </c>
      <c r="M422" s="31" t="s">
        <v>1752</v>
      </c>
      <c r="N422" s="12">
        <v>9</v>
      </c>
      <c r="O422" s="12">
        <v>9</v>
      </c>
      <c r="P422" s="12">
        <v>0</v>
      </c>
      <c r="Q422" s="12">
        <v>1</v>
      </c>
      <c r="R422" s="12">
        <v>30</v>
      </c>
      <c r="S422" s="12">
        <v>160</v>
      </c>
      <c r="T422" s="12">
        <v>0</v>
      </c>
      <c r="U422" s="12">
        <v>1</v>
      </c>
      <c r="V422" s="12">
        <v>3</v>
      </c>
      <c r="W422" s="12" t="s">
        <v>1662</v>
      </c>
      <c r="X422" s="12" t="s">
        <v>1753</v>
      </c>
      <c r="Y422" s="16"/>
    </row>
    <row r="423" ht="204" spans="1:25">
      <c r="A423" s="11">
        <v>418</v>
      </c>
      <c r="B423" s="15" t="s">
        <v>1754</v>
      </c>
      <c r="C423" s="13" t="s">
        <v>63</v>
      </c>
      <c r="D423" s="15" t="s">
        <v>64</v>
      </c>
      <c r="E423" s="32" t="s">
        <v>1755</v>
      </c>
      <c r="F423" s="32" t="s">
        <v>1756</v>
      </c>
      <c r="G423" s="15" t="s">
        <v>1757</v>
      </c>
      <c r="H423" s="15" t="s">
        <v>1758</v>
      </c>
      <c r="I423" s="15" t="s">
        <v>1759</v>
      </c>
      <c r="J423" s="22">
        <v>202607</v>
      </c>
      <c r="K423" s="22">
        <v>202608</v>
      </c>
      <c r="L423" s="15" t="s">
        <v>1756</v>
      </c>
      <c r="M423" s="14" t="s">
        <v>1760</v>
      </c>
      <c r="N423" s="15">
        <v>25</v>
      </c>
      <c r="O423" s="15">
        <v>25</v>
      </c>
      <c r="P423" s="15"/>
      <c r="Q423" s="15">
        <v>1</v>
      </c>
      <c r="R423" s="15">
        <v>54</v>
      </c>
      <c r="S423" s="15">
        <v>160</v>
      </c>
      <c r="T423" s="15"/>
      <c r="U423" s="15">
        <v>5</v>
      </c>
      <c r="V423" s="15">
        <v>14</v>
      </c>
      <c r="W423" s="13" t="s">
        <v>1761</v>
      </c>
      <c r="X423" s="13" t="s">
        <v>1762</v>
      </c>
      <c r="Y423" s="15"/>
    </row>
    <row r="424" ht="84" spans="1:25">
      <c r="A424" s="11">
        <v>419</v>
      </c>
      <c r="B424" s="15" t="s">
        <v>1754</v>
      </c>
      <c r="C424" s="13" t="s">
        <v>63</v>
      </c>
      <c r="D424" s="15" t="s">
        <v>64</v>
      </c>
      <c r="E424" s="32" t="s">
        <v>1755</v>
      </c>
      <c r="F424" s="32" t="s">
        <v>1756</v>
      </c>
      <c r="G424" s="15" t="s">
        <v>1763</v>
      </c>
      <c r="H424" s="15" t="s">
        <v>1758</v>
      </c>
      <c r="I424" s="15" t="s">
        <v>1764</v>
      </c>
      <c r="J424" s="15">
        <v>202605</v>
      </c>
      <c r="K424" s="15">
        <v>202610</v>
      </c>
      <c r="L424" s="15" t="s">
        <v>1756</v>
      </c>
      <c r="M424" s="14" t="s">
        <v>1765</v>
      </c>
      <c r="N424" s="15">
        <v>10</v>
      </c>
      <c r="O424" s="15">
        <v>10</v>
      </c>
      <c r="P424" s="15"/>
      <c r="Q424" s="15">
        <v>1</v>
      </c>
      <c r="R424" s="15">
        <v>18</v>
      </c>
      <c r="S424" s="15">
        <v>51</v>
      </c>
      <c r="T424" s="22"/>
      <c r="U424" s="15">
        <v>2</v>
      </c>
      <c r="V424" s="15">
        <v>4</v>
      </c>
      <c r="W424" s="13" t="s">
        <v>1761</v>
      </c>
      <c r="X424" s="13" t="s">
        <v>1762</v>
      </c>
      <c r="Y424" s="15"/>
    </row>
    <row r="425" ht="108" spans="1:25">
      <c r="A425" s="11">
        <v>420</v>
      </c>
      <c r="B425" s="13" t="s">
        <v>54</v>
      </c>
      <c r="C425" s="13" t="s">
        <v>55</v>
      </c>
      <c r="D425" s="13" t="s">
        <v>56</v>
      </c>
      <c r="E425" s="32" t="s">
        <v>1755</v>
      </c>
      <c r="F425" s="32" t="s">
        <v>1756</v>
      </c>
      <c r="G425" s="15" t="s">
        <v>1766</v>
      </c>
      <c r="H425" s="15" t="s">
        <v>38</v>
      </c>
      <c r="I425" s="15" t="s">
        <v>1767</v>
      </c>
      <c r="J425" s="15">
        <v>202605</v>
      </c>
      <c r="K425" s="15">
        <v>202609</v>
      </c>
      <c r="L425" s="15" t="s">
        <v>1756</v>
      </c>
      <c r="M425" s="14" t="s">
        <v>1768</v>
      </c>
      <c r="N425" s="15">
        <v>30</v>
      </c>
      <c r="O425" s="15">
        <v>30</v>
      </c>
      <c r="P425" s="15"/>
      <c r="Q425" s="15">
        <v>1</v>
      </c>
      <c r="R425" s="15">
        <v>24</v>
      </c>
      <c r="S425" s="15">
        <v>69</v>
      </c>
      <c r="T425" s="22"/>
      <c r="U425" s="15">
        <v>3</v>
      </c>
      <c r="V425" s="15">
        <v>7</v>
      </c>
      <c r="W425" s="13" t="s">
        <v>1761</v>
      </c>
      <c r="X425" s="13" t="s">
        <v>1769</v>
      </c>
      <c r="Y425" s="15"/>
    </row>
    <row r="426" ht="70" customHeight="1" spans="1:25">
      <c r="A426" s="11">
        <v>421</v>
      </c>
      <c r="B426" s="15" t="s">
        <v>1754</v>
      </c>
      <c r="C426" s="13" t="s">
        <v>63</v>
      </c>
      <c r="D426" s="15" t="s">
        <v>64</v>
      </c>
      <c r="E426" s="32" t="s">
        <v>1755</v>
      </c>
      <c r="F426" s="32" t="s">
        <v>1770</v>
      </c>
      <c r="G426" s="15" t="s">
        <v>1771</v>
      </c>
      <c r="H426" s="15" t="s">
        <v>236</v>
      </c>
      <c r="I426" s="15" t="s">
        <v>1772</v>
      </c>
      <c r="J426" s="22">
        <v>202607</v>
      </c>
      <c r="K426" s="22">
        <v>202607</v>
      </c>
      <c r="L426" s="15" t="s">
        <v>1770</v>
      </c>
      <c r="M426" s="14" t="s">
        <v>1773</v>
      </c>
      <c r="N426" s="15">
        <v>5</v>
      </c>
      <c r="O426" s="15">
        <v>5</v>
      </c>
      <c r="P426" s="15">
        <v>0</v>
      </c>
      <c r="Q426" s="15">
        <v>1</v>
      </c>
      <c r="R426" s="15">
        <v>20</v>
      </c>
      <c r="S426" s="15">
        <v>64</v>
      </c>
      <c r="T426" s="15">
        <v>0</v>
      </c>
      <c r="U426" s="15">
        <v>1</v>
      </c>
      <c r="V426" s="15">
        <v>4</v>
      </c>
      <c r="W426" s="13" t="s">
        <v>1774</v>
      </c>
      <c r="X426" s="13" t="s">
        <v>1775</v>
      </c>
      <c r="Y426" s="15"/>
    </row>
    <row r="427" ht="70" customHeight="1" spans="1:25">
      <c r="A427" s="11">
        <v>422</v>
      </c>
      <c r="B427" s="15" t="s">
        <v>1754</v>
      </c>
      <c r="C427" s="13" t="s">
        <v>63</v>
      </c>
      <c r="D427" s="15" t="s">
        <v>64</v>
      </c>
      <c r="E427" s="32" t="s">
        <v>1755</v>
      </c>
      <c r="F427" s="32" t="s">
        <v>1770</v>
      </c>
      <c r="G427" s="15" t="s">
        <v>105</v>
      </c>
      <c r="H427" s="15" t="s">
        <v>236</v>
      </c>
      <c r="I427" s="15" t="s">
        <v>1776</v>
      </c>
      <c r="J427" s="22">
        <v>202608</v>
      </c>
      <c r="K427" s="22">
        <v>202609</v>
      </c>
      <c r="L427" s="15" t="s">
        <v>1770</v>
      </c>
      <c r="M427" s="14" t="s">
        <v>1777</v>
      </c>
      <c r="N427" s="15">
        <v>40</v>
      </c>
      <c r="O427" s="15">
        <v>40</v>
      </c>
      <c r="P427" s="15">
        <v>0</v>
      </c>
      <c r="Q427" s="15">
        <v>2</v>
      </c>
      <c r="R427" s="15">
        <v>65</v>
      </c>
      <c r="S427" s="15">
        <v>258</v>
      </c>
      <c r="T427" s="15">
        <v>0</v>
      </c>
      <c r="U427" s="15">
        <v>1</v>
      </c>
      <c r="V427" s="15">
        <v>3</v>
      </c>
      <c r="W427" s="13" t="s">
        <v>1774</v>
      </c>
      <c r="X427" s="13" t="s">
        <v>1778</v>
      </c>
      <c r="Y427" s="15"/>
    </row>
    <row r="428" ht="84" spans="1:25">
      <c r="A428" s="11">
        <v>423</v>
      </c>
      <c r="B428" s="15" t="s">
        <v>1754</v>
      </c>
      <c r="C428" s="13" t="s">
        <v>88</v>
      </c>
      <c r="D428" s="15" t="s">
        <v>89</v>
      </c>
      <c r="E428" s="32" t="s">
        <v>1755</v>
      </c>
      <c r="F428" s="32" t="s">
        <v>1779</v>
      </c>
      <c r="G428" s="15" t="s">
        <v>1780</v>
      </c>
      <c r="H428" s="15" t="s">
        <v>529</v>
      </c>
      <c r="I428" s="15" t="s">
        <v>1779</v>
      </c>
      <c r="J428" s="22">
        <v>46113</v>
      </c>
      <c r="K428" s="22">
        <v>46174</v>
      </c>
      <c r="L428" s="15" t="s">
        <v>1779</v>
      </c>
      <c r="M428" s="14" t="s">
        <v>1781</v>
      </c>
      <c r="N428" s="15">
        <v>8</v>
      </c>
      <c r="O428" s="15">
        <v>8</v>
      </c>
      <c r="P428" s="15">
        <v>0</v>
      </c>
      <c r="Q428" s="15">
        <v>1</v>
      </c>
      <c r="R428" s="15">
        <v>24</v>
      </c>
      <c r="S428" s="15">
        <v>78</v>
      </c>
      <c r="T428" s="15">
        <v>1</v>
      </c>
      <c r="U428" s="15">
        <v>3</v>
      </c>
      <c r="V428" s="15">
        <v>5</v>
      </c>
      <c r="W428" s="13" t="s">
        <v>1782</v>
      </c>
      <c r="X428" s="13" t="s">
        <v>1783</v>
      </c>
      <c r="Y428" s="15"/>
    </row>
    <row r="429" ht="216" spans="1:25">
      <c r="A429" s="11">
        <v>424</v>
      </c>
      <c r="B429" s="15" t="s">
        <v>1754</v>
      </c>
      <c r="C429" s="13" t="s">
        <v>63</v>
      </c>
      <c r="D429" s="15" t="s">
        <v>64</v>
      </c>
      <c r="E429" s="32" t="s">
        <v>1755</v>
      </c>
      <c r="F429" s="32" t="s">
        <v>1779</v>
      </c>
      <c r="G429" s="15" t="s">
        <v>1784</v>
      </c>
      <c r="H429" s="15" t="s">
        <v>529</v>
      </c>
      <c r="I429" s="15" t="s">
        <v>1779</v>
      </c>
      <c r="J429" s="22">
        <v>46082</v>
      </c>
      <c r="K429" s="22">
        <v>46143</v>
      </c>
      <c r="L429" s="15" t="s">
        <v>1779</v>
      </c>
      <c r="M429" s="14" t="s">
        <v>1785</v>
      </c>
      <c r="N429" s="15">
        <v>21</v>
      </c>
      <c r="O429" s="15">
        <v>21</v>
      </c>
      <c r="P429" s="15">
        <v>0</v>
      </c>
      <c r="Q429" s="15">
        <v>1</v>
      </c>
      <c r="R429" s="15">
        <v>46</v>
      </c>
      <c r="S429" s="15">
        <v>112</v>
      </c>
      <c r="T429" s="15">
        <v>1</v>
      </c>
      <c r="U429" s="15">
        <v>4</v>
      </c>
      <c r="V429" s="15">
        <v>12</v>
      </c>
      <c r="W429" s="13" t="s">
        <v>1782</v>
      </c>
      <c r="X429" s="13" t="s">
        <v>1786</v>
      </c>
      <c r="Y429" s="15"/>
    </row>
    <row r="430" ht="72" spans="1:25">
      <c r="A430" s="11">
        <v>425</v>
      </c>
      <c r="B430" s="13" t="s">
        <v>54</v>
      </c>
      <c r="C430" s="13" t="s">
        <v>55</v>
      </c>
      <c r="D430" s="15" t="s">
        <v>56</v>
      </c>
      <c r="E430" s="32" t="s">
        <v>1755</v>
      </c>
      <c r="F430" s="32" t="s">
        <v>1779</v>
      </c>
      <c r="G430" s="15" t="s">
        <v>1787</v>
      </c>
      <c r="H430" s="15" t="s">
        <v>38</v>
      </c>
      <c r="I430" s="15" t="s">
        <v>1779</v>
      </c>
      <c r="J430" s="22">
        <v>46143</v>
      </c>
      <c r="K430" s="22">
        <v>46174</v>
      </c>
      <c r="L430" s="15" t="s">
        <v>1779</v>
      </c>
      <c r="M430" s="14" t="s">
        <v>1788</v>
      </c>
      <c r="N430" s="15">
        <v>24</v>
      </c>
      <c r="O430" s="15">
        <v>24</v>
      </c>
      <c r="P430" s="15">
        <v>0</v>
      </c>
      <c r="Q430" s="15">
        <v>1</v>
      </c>
      <c r="R430" s="15">
        <v>20</v>
      </c>
      <c r="S430" s="15">
        <v>42</v>
      </c>
      <c r="T430" s="15">
        <v>1</v>
      </c>
      <c r="U430" s="15">
        <v>4</v>
      </c>
      <c r="V430" s="15">
        <v>9</v>
      </c>
      <c r="W430" s="13" t="s">
        <v>1782</v>
      </c>
      <c r="X430" s="13" t="s">
        <v>1789</v>
      </c>
      <c r="Y430" s="15"/>
    </row>
    <row r="431" ht="84" spans="1:25">
      <c r="A431" s="11">
        <v>426</v>
      </c>
      <c r="B431" s="15" t="s">
        <v>1754</v>
      </c>
      <c r="C431" s="13" t="s">
        <v>63</v>
      </c>
      <c r="D431" s="15" t="s">
        <v>64</v>
      </c>
      <c r="E431" s="32" t="s">
        <v>1755</v>
      </c>
      <c r="F431" s="32" t="s">
        <v>1779</v>
      </c>
      <c r="G431" s="15" t="s">
        <v>1790</v>
      </c>
      <c r="H431" s="15" t="s">
        <v>38</v>
      </c>
      <c r="I431" s="15" t="s">
        <v>1779</v>
      </c>
      <c r="J431" s="22">
        <v>46266</v>
      </c>
      <c r="K431" s="22">
        <v>46296</v>
      </c>
      <c r="L431" s="15" t="s">
        <v>1779</v>
      </c>
      <c r="M431" s="14" t="s">
        <v>1791</v>
      </c>
      <c r="N431" s="15">
        <v>30</v>
      </c>
      <c r="O431" s="15">
        <v>30</v>
      </c>
      <c r="P431" s="15">
        <v>0</v>
      </c>
      <c r="Q431" s="15">
        <v>1</v>
      </c>
      <c r="R431" s="15">
        <v>80</v>
      </c>
      <c r="S431" s="15">
        <v>210</v>
      </c>
      <c r="T431" s="15">
        <v>1</v>
      </c>
      <c r="U431" s="15">
        <v>5</v>
      </c>
      <c r="V431" s="15">
        <v>13</v>
      </c>
      <c r="W431" s="13" t="s">
        <v>1782</v>
      </c>
      <c r="X431" s="13" t="s">
        <v>1786</v>
      </c>
      <c r="Y431" s="15"/>
    </row>
    <row r="432" ht="132" spans="1:25">
      <c r="A432" s="11">
        <v>427</v>
      </c>
      <c r="B432" s="13" t="s">
        <v>54</v>
      </c>
      <c r="C432" s="13" t="s">
        <v>55</v>
      </c>
      <c r="D432" s="15" t="s">
        <v>56</v>
      </c>
      <c r="E432" s="32" t="s">
        <v>1755</v>
      </c>
      <c r="F432" s="32" t="s">
        <v>1792</v>
      </c>
      <c r="G432" s="15" t="s">
        <v>55</v>
      </c>
      <c r="H432" s="15" t="s">
        <v>38</v>
      </c>
      <c r="I432" s="15" t="s">
        <v>1793</v>
      </c>
      <c r="J432" s="22">
        <v>2026.9</v>
      </c>
      <c r="K432" s="22">
        <v>2026.12</v>
      </c>
      <c r="L432" s="15" t="s">
        <v>1792</v>
      </c>
      <c r="M432" s="14" t="s">
        <v>1794</v>
      </c>
      <c r="N432" s="15">
        <v>33</v>
      </c>
      <c r="O432" s="15">
        <v>33</v>
      </c>
      <c r="P432" s="15">
        <v>0</v>
      </c>
      <c r="Q432" s="15">
        <v>1</v>
      </c>
      <c r="R432" s="15">
        <v>45</v>
      </c>
      <c r="S432" s="15">
        <v>105</v>
      </c>
      <c r="T432" s="15">
        <v>0</v>
      </c>
      <c r="U432" s="15">
        <v>6</v>
      </c>
      <c r="V432" s="15">
        <v>18</v>
      </c>
      <c r="W432" s="13" t="s">
        <v>1795</v>
      </c>
      <c r="X432" s="13" t="s">
        <v>1796</v>
      </c>
      <c r="Y432" s="15"/>
    </row>
    <row r="433" ht="70" customHeight="1" spans="1:25">
      <c r="A433" s="11">
        <v>428</v>
      </c>
      <c r="B433" s="13" t="s">
        <v>1754</v>
      </c>
      <c r="C433" s="13" t="s">
        <v>63</v>
      </c>
      <c r="D433" s="15" t="s">
        <v>64</v>
      </c>
      <c r="E433" s="32" t="s">
        <v>1755</v>
      </c>
      <c r="F433" s="32" t="s">
        <v>1792</v>
      </c>
      <c r="G433" s="15" t="s">
        <v>55</v>
      </c>
      <c r="H433" s="15" t="s">
        <v>38</v>
      </c>
      <c r="I433" s="15" t="s">
        <v>1797</v>
      </c>
      <c r="J433" s="22" t="s">
        <v>146</v>
      </c>
      <c r="K433" s="22">
        <v>2026.6</v>
      </c>
      <c r="L433" s="15" t="s">
        <v>1792</v>
      </c>
      <c r="M433" s="14" t="s">
        <v>1798</v>
      </c>
      <c r="N433" s="15">
        <v>10</v>
      </c>
      <c r="O433" s="15">
        <v>10</v>
      </c>
      <c r="P433" s="15">
        <v>0</v>
      </c>
      <c r="Q433" s="15">
        <v>1</v>
      </c>
      <c r="R433" s="15">
        <v>16</v>
      </c>
      <c r="S433" s="15">
        <v>45</v>
      </c>
      <c r="T433" s="15">
        <v>0</v>
      </c>
      <c r="U433" s="15">
        <v>2</v>
      </c>
      <c r="V433" s="15">
        <v>7</v>
      </c>
      <c r="W433" s="13" t="s">
        <v>1795</v>
      </c>
      <c r="X433" s="13" t="s">
        <v>1799</v>
      </c>
      <c r="Y433" s="15"/>
    </row>
    <row r="434" ht="70" customHeight="1" spans="1:25">
      <c r="A434" s="11">
        <v>429</v>
      </c>
      <c r="B434" s="13" t="s">
        <v>54</v>
      </c>
      <c r="C434" s="13" t="s">
        <v>55</v>
      </c>
      <c r="D434" s="15" t="s">
        <v>56</v>
      </c>
      <c r="E434" s="32" t="s">
        <v>1755</v>
      </c>
      <c r="F434" s="32" t="s">
        <v>1792</v>
      </c>
      <c r="G434" s="15" t="s">
        <v>55</v>
      </c>
      <c r="H434" s="15" t="s">
        <v>38</v>
      </c>
      <c r="I434" s="15" t="s">
        <v>1800</v>
      </c>
      <c r="J434" s="22">
        <v>2026.9</v>
      </c>
      <c r="K434" s="22">
        <v>2026.12</v>
      </c>
      <c r="L434" s="15" t="s">
        <v>1792</v>
      </c>
      <c r="M434" s="14" t="s">
        <v>1801</v>
      </c>
      <c r="N434" s="15">
        <v>35</v>
      </c>
      <c r="O434" s="15">
        <v>35</v>
      </c>
      <c r="P434" s="15">
        <v>0</v>
      </c>
      <c r="Q434" s="15">
        <v>1</v>
      </c>
      <c r="R434" s="15">
        <v>21</v>
      </c>
      <c r="S434" s="15">
        <v>69</v>
      </c>
      <c r="T434" s="15">
        <v>0</v>
      </c>
      <c r="U434" s="15">
        <v>4</v>
      </c>
      <c r="V434" s="15">
        <v>11</v>
      </c>
      <c r="W434" s="13" t="s">
        <v>1795</v>
      </c>
      <c r="X434" s="13" t="s">
        <v>1796</v>
      </c>
      <c r="Y434" s="15"/>
    </row>
    <row r="435" ht="70" customHeight="1" spans="1:25">
      <c r="A435" s="11">
        <v>430</v>
      </c>
      <c r="B435" s="13" t="s">
        <v>54</v>
      </c>
      <c r="C435" s="13" t="s">
        <v>55</v>
      </c>
      <c r="D435" s="15" t="s">
        <v>56</v>
      </c>
      <c r="E435" s="32" t="s">
        <v>1755</v>
      </c>
      <c r="F435" s="32" t="s">
        <v>1802</v>
      </c>
      <c r="G435" s="15" t="s">
        <v>154</v>
      </c>
      <c r="H435" s="15" t="s">
        <v>38</v>
      </c>
      <c r="I435" s="15" t="s">
        <v>1802</v>
      </c>
      <c r="J435" s="22">
        <v>202609</v>
      </c>
      <c r="K435" s="22">
        <v>202612</v>
      </c>
      <c r="L435" s="15" t="s">
        <v>1802</v>
      </c>
      <c r="M435" s="14" t="s">
        <v>1803</v>
      </c>
      <c r="N435" s="15">
        <v>50</v>
      </c>
      <c r="O435" s="15">
        <v>50</v>
      </c>
      <c r="P435" s="15">
        <v>0</v>
      </c>
      <c r="Q435" s="15">
        <v>1</v>
      </c>
      <c r="R435" s="15">
        <v>71</v>
      </c>
      <c r="S435" s="15">
        <v>223</v>
      </c>
      <c r="T435" s="15">
        <v>0</v>
      </c>
      <c r="U435" s="15">
        <v>4</v>
      </c>
      <c r="V435" s="15">
        <v>11</v>
      </c>
      <c r="W435" s="13" t="s">
        <v>1761</v>
      </c>
      <c r="X435" s="13" t="s">
        <v>1804</v>
      </c>
      <c r="Y435" s="15"/>
    </row>
    <row r="436" ht="70" customHeight="1" spans="1:25">
      <c r="A436" s="11">
        <v>431</v>
      </c>
      <c r="B436" s="13" t="s">
        <v>54</v>
      </c>
      <c r="C436" s="13" t="s">
        <v>55</v>
      </c>
      <c r="D436" s="15" t="s">
        <v>56</v>
      </c>
      <c r="E436" s="32" t="s">
        <v>1755</v>
      </c>
      <c r="F436" s="32" t="s">
        <v>1802</v>
      </c>
      <c r="G436" s="15" t="s">
        <v>1805</v>
      </c>
      <c r="H436" s="15" t="s">
        <v>38</v>
      </c>
      <c r="I436" s="15" t="s">
        <v>1802</v>
      </c>
      <c r="J436" s="22">
        <v>202609</v>
      </c>
      <c r="K436" s="22">
        <v>202612</v>
      </c>
      <c r="L436" s="15" t="s">
        <v>1802</v>
      </c>
      <c r="M436" s="14" t="s">
        <v>1806</v>
      </c>
      <c r="N436" s="15">
        <v>5</v>
      </c>
      <c r="O436" s="15">
        <v>5</v>
      </c>
      <c r="P436" s="15">
        <v>0</v>
      </c>
      <c r="Q436" s="15">
        <v>1</v>
      </c>
      <c r="R436" s="15">
        <v>36</v>
      </c>
      <c r="S436" s="15">
        <v>121</v>
      </c>
      <c r="T436" s="15">
        <v>0</v>
      </c>
      <c r="U436" s="15">
        <v>4</v>
      </c>
      <c r="V436" s="15">
        <v>12</v>
      </c>
      <c r="W436" s="13" t="s">
        <v>1782</v>
      </c>
      <c r="X436" s="13" t="s">
        <v>1807</v>
      </c>
      <c r="Y436" s="15"/>
    </row>
    <row r="437" ht="70" customHeight="1" spans="1:25">
      <c r="A437" s="11">
        <v>432</v>
      </c>
      <c r="B437" s="13" t="s">
        <v>1754</v>
      </c>
      <c r="C437" s="13" t="s">
        <v>63</v>
      </c>
      <c r="D437" s="15" t="s">
        <v>64</v>
      </c>
      <c r="E437" s="32" t="s">
        <v>1755</v>
      </c>
      <c r="F437" s="32" t="s">
        <v>1802</v>
      </c>
      <c r="G437" s="15" t="s">
        <v>329</v>
      </c>
      <c r="H437" s="15" t="s">
        <v>38</v>
      </c>
      <c r="I437" s="15" t="s">
        <v>1802</v>
      </c>
      <c r="J437" s="22">
        <v>202609</v>
      </c>
      <c r="K437" s="22">
        <v>202612</v>
      </c>
      <c r="L437" s="15" t="s">
        <v>1802</v>
      </c>
      <c r="M437" s="14" t="s">
        <v>1808</v>
      </c>
      <c r="N437" s="15">
        <v>5</v>
      </c>
      <c r="O437" s="15">
        <v>5</v>
      </c>
      <c r="P437" s="15">
        <v>0</v>
      </c>
      <c r="Q437" s="15" t="s">
        <v>1809</v>
      </c>
      <c r="R437" s="15">
        <v>26</v>
      </c>
      <c r="S437" s="15">
        <v>73</v>
      </c>
      <c r="T437" s="15">
        <v>0</v>
      </c>
      <c r="U437" s="15">
        <v>3</v>
      </c>
      <c r="V437" s="15">
        <v>9</v>
      </c>
      <c r="W437" s="13" t="s">
        <v>1810</v>
      </c>
      <c r="X437" s="13" t="s">
        <v>1811</v>
      </c>
      <c r="Y437" s="15"/>
    </row>
    <row r="438" ht="96" spans="1:25">
      <c r="A438" s="11">
        <v>433</v>
      </c>
      <c r="B438" s="13" t="s">
        <v>54</v>
      </c>
      <c r="C438" s="13" t="s">
        <v>55</v>
      </c>
      <c r="D438" s="15" t="s">
        <v>56</v>
      </c>
      <c r="E438" s="32" t="s">
        <v>1755</v>
      </c>
      <c r="F438" s="32" t="s">
        <v>1812</v>
      </c>
      <c r="G438" s="15" t="s">
        <v>58</v>
      </c>
      <c r="H438" s="15" t="s">
        <v>38</v>
      </c>
      <c r="I438" s="15" t="s">
        <v>1813</v>
      </c>
      <c r="J438" s="22">
        <v>2026.3</v>
      </c>
      <c r="K438" s="22">
        <v>2026.8</v>
      </c>
      <c r="L438" s="15" t="s">
        <v>1812</v>
      </c>
      <c r="M438" s="14" t="s">
        <v>1814</v>
      </c>
      <c r="N438" s="15">
        <v>22</v>
      </c>
      <c r="O438" s="15">
        <v>22</v>
      </c>
      <c r="P438" s="15">
        <v>0</v>
      </c>
      <c r="Q438" s="15">
        <v>1</v>
      </c>
      <c r="R438" s="15">
        <v>109</v>
      </c>
      <c r="S438" s="15">
        <v>448</v>
      </c>
      <c r="T438" s="15">
        <v>1</v>
      </c>
      <c r="U438" s="15">
        <v>6</v>
      </c>
      <c r="V438" s="15">
        <v>11</v>
      </c>
      <c r="W438" s="13" t="s">
        <v>1815</v>
      </c>
      <c r="X438" s="13" t="s">
        <v>1816</v>
      </c>
      <c r="Y438" s="15"/>
    </row>
    <row r="439" ht="96" spans="1:25">
      <c r="A439" s="11">
        <v>434</v>
      </c>
      <c r="B439" s="15" t="s">
        <v>1754</v>
      </c>
      <c r="C439" s="13" t="s">
        <v>63</v>
      </c>
      <c r="D439" s="15" t="s">
        <v>64</v>
      </c>
      <c r="E439" s="32" t="s">
        <v>1755</v>
      </c>
      <c r="F439" s="32" t="s">
        <v>1812</v>
      </c>
      <c r="G439" s="15" t="s">
        <v>168</v>
      </c>
      <c r="H439" s="15" t="s">
        <v>38</v>
      </c>
      <c r="I439" s="15" t="s">
        <v>1817</v>
      </c>
      <c r="J439" s="22">
        <v>2026.8</v>
      </c>
      <c r="K439" s="22">
        <v>2026.12</v>
      </c>
      <c r="L439" s="15" t="s">
        <v>1812</v>
      </c>
      <c r="M439" s="14" t="s">
        <v>1818</v>
      </c>
      <c r="N439" s="15">
        <v>6</v>
      </c>
      <c r="O439" s="15">
        <v>6</v>
      </c>
      <c r="P439" s="15">
        <v>0</v>
      </c>
      <c r="Q439" s="15">
        <v>1</v>
      </c>
      <c r="R439" s="15">
        <v>98</v>
      </c>
      <c r="S439" s="15">
        <v>396</v>
      </c>
      <c r="T439" s="15">
        <v>1</v>
      </c>
      <c r="U439" s="15">
        <v>3</v>
      </c>
      <c r="V439" s="15">
        <v>10</v>
      </c>
      <c r="W439" s="13" t="s">
        <v>1819</v>
      </c>
      <c r="X439" s="13" t="s">
        <v>1820</v>
      </c>
      <c r="Y439" s="15"/>
    </row>
    <row r="440" ht="84" spans="1:25">
      <c r="A440" s="11">
        <v>435</v>
      </c>
      <c r="B440" s="15" t="s">
        <v>1754</v>
      </c>
      <c r="C440" s="13" t="s">
        <v>63</v>
      </c>
      <c r="D440" s="15" t="s">
        <v>881</v>
      </c>
      <c r="E440" s="32" t="s">
        <v>1755</v>
      </c>
      <c r="F440" s="32" t="s">
        <v>1812</v>
      </c>
      <c r="G440" s="15" t="s">
        <v>359</v>
      </c>
      <c r="H440" s="15" t="s">
        <v>38</v>
      </c>
      <c r="I440" s="15" t="s">
        <v>1821</v>
      </c>
      <c r="J440" s="22">
        <v>2026.8</v>
      </c>
      <c r="K440" s="22">
        <v>2026.12</v>
      </c>
      <c r="L440" s="15" t="s">
        <v>1812</v>
      </c>
      <c r="M440" s="14" t="s">
        <v>1822</v>
      </c>
      <c r="N440" s="15">
        <v>10</v>
      </c>
      <c r="O440" s="15">
        <v>10</v>
      </c>
      <c r="P440" s="15">
        <v>0</v>
      </c>
      <c r="Q440" s="15">
        <v>1</v>
      </c>
      <c r="R440" s="15">
        <v>76</v>
      </c>
      <c r="S440" s="15">
        <v>281</v>
      </c>
      <c r="T440" s="15">
        <v>1</v>
      </c>
      <c r="U440" s="15">
        <v>3</v>
      </c>
      <c r="V440" s="15">
        <v>8</v>
      </c>
      <c r="W440" s="13" t="s">
        <v>1819</v>
      </c>
      <c r="X440" s="13" t="s">
        <v>1823</v>
      </c>
      <c r="Y440" s="15"/>
    </row>
    <row r="441" ht="96" spans="1:25">
      <c r="A441" s="11">
        <v>436</v>
      </c>
      <c r="B441" s="15" t="s">
        <v>1754</v>
      </c>
      <c r="C441" s="13" t="s">
        <v>63</v>
      </c>
      <c r="D441" s="15" t="s">
        <v>64</v>
      </c>
      <c r="E441" s="32" t="s">
        <v>1824</v>
      </c>
      <c r="F441" s="32" t="s">
        <v>1825</v>
      </c>
      <c r="G441" s="15" t="s">
        <v>1771</v>
      </c>
      <c r="H441" s="15" t="s">
        <v>1826</v>
      </c>
      <c r="I441" s="15" t="s">
        <v>1825</v>
      </c>
      <c r="J441" s="22">
        <v>202610</v>
      </c>
      <c r="K441" s="22">
        <v>202611</v>
      </c>
      <c r="L441" s="15" t="s">
        <v>1825</v>
      </c>
      <c r="M441" s="14" t="s">
        <v>1827</v>
      </c>
      <c r="N441" s="15">
        <v>5</v>
      </c>
      <c r="O441" s="15">
        <v>5</v>
      </c>
      <c r="P441" s="15">
        <v>0</v>
      </c>
      <c r="Q441" s="15">
        <v>1</v>
      </c>
      <c r="R441" s="15">
        <v>69</v>
      </c>
      <c r="S441" s="15">
        <v>220</v>
      </c>
      <c r="T441" s="15">
        <v>0</v>
      </c>
      <c r="U441" s="15">
        <v>2</v>
      </c>
      <c r="V441" s="15">
        <v>5</v>
      </c>
      <c r="W441" s="13" t="s">
        <v>1782</v>
      </c>
      <c r="X441" s="13" t="s">
        <v>1828</v>
      </c>
      <c r="Y441" s="15"/>
    </row>
    <row r="442" ht="120" spans="1:25">
      <c r="A442" s="11">
        <v>437</v>
      </c>
      <c r="B442" s="15" t="s">
        <v>1754</v>
      </c>
      <c r="C442" s="13" t="s">
        <v>63</v>
      </c>
      <c r="D442" s="15" t="s">
        <v>64</v>
      </c>
      <c r="E442" s="32" t="s">
        <v>1824</v>
      </c>
      <c r="F442" s="32" t="s">
        <v>1825</v>
      </c>
      <c r="G442" s="15" t="s">
        <v>856</v>
      </c>
      <c r="H442" s="15" t="s">
        <v>529</v>
      </c>
      <c r="I442" s="15" t="s">
        <v>1825</v>
      </c>
      <c r="J442" s="22">
        <v>202610</v>
      </c>
      <c r="K442" s="22">
        <v>202611</v>
      </c>
      <c r="L442" s="15" t="s">
        <v>1825</v>
      </c>
      <c r="M442" s="14" t="s">
        <v>1829</v>
      </c>
      <c r="N442" s="15">
        <v>8</v>
      </c>
      <c r="O442" s="15">
        <v>8</v>
      </c>
      <c r="P442" s="15">
        <v>0</v>
      </c>
      <c r="Q442" s="15">
        <v>1</v>
      </c>
      <c r="R442" s="15">
        <v>148</v>
      </c>
      <c r="S442" s="15">
        <v>446</v>
      </c>
      <c r="T442" s="15">
        <v>0</v>
      </c>
      <c r="U442" s="15">
        <v>9</v>
      </c>
      <c r="V442" s="15">
        <v>28</v>
      </c>
      <c r="W442" s="13" t="s">
        <v>1830</v>
      </c>
      <c r="X442" s="13" t="s">
        <v>1831</v>
      </c>
      <c r="Y442" s="15"/>
    </row>
    <row r="443" ht="70" customHeight="1" spans="1:25">
      <c r="A443" s="11">
        <v>438</v>
      </c>
      <c r="B443" s="15" t="s">
        <v>1754</v>
      </c>
      <c r="C443" s="13" t="s">
        <v>63</v>
      </c>
      <c r="D443" s="15" t="s">
        <v>64</v>
      </c>
      <c r="E443" s="32" t="s">
        <v>1755</v>
      </c>
      <c r="F443" s="32" t="s">
        <v>1825</v>
      </c>
      <c r="G443" s="15" t="s">
        <v>105</v>
      </c>
      <c r="H443" s="15" t="s">
        <v>38</v>
      </c>
      <c r="I443" s="15" t="s">
        <v>1825</v>
      </c>
      <c r="J443" s="22">
        <v>202610</v>
      </c>
      <c r="K443" s="22">
        <v>202611</v>
      </c>
      <c r="L443" s="15" t="s">
        <v>1825</v>
      </c>
      <c r="M443" s="14" t="s">
        <v>1832</v>
      </c>
      <c r="N443" s="15">
        <v>8.5</v>
      </c>
      <c r="O443" s="15">
        <v>8.5</v>
      </c>
      <c r="P443" s="15">
        <v>0</v>
      </c>
      <c r="Q443" s="15">
        <v>1</v>
      </c>
      <c r="R443" s="15">
        <v>30</v>
      </c>
      <c r="S443" s="15">
        <v>94</v>
      </c>
      <c r="T443" s="15">
        <v>0</v>
      </c>
      <c r="U443" s="15">
        <v>2</v>
      </c>
      <c r="V443" s="15">
        <v>6</v>
      </c>
      <c r="W443" s="13" t="s">
        <v>1782</v>
      </c>
      <c r="X443" s="13" t="s">
        <v>1833</v>
      </c>
      <c r="Y443" s="15"/>
    </row>
    <row r="444" ht="70" customHeight="1" spans="1:25">
      <c r="A444" s="11">
        <v>439</v>
      </c>
      <c r="B444" s="15" t="s">
        <v>1754</v>
      </c>
      <c r="C444" s="13" t="s">
        <v>88</v>
      </c>
      <c r="D444" s="15" t="s">
        <v>89</v>
      </c>
      <c r="E444" s="32" t="s">
        <v>1755</v>
      </c>
      <c r="F444" s="32" t="s">
        <v>1825</v>
      </c>
      <c r="G444" s="15" t="s">
        <v>1834</v>
      </c>
      <c r="H444" s="15" t="s">
        <v>38</v>
      </c>
      <c r="I444" s="15" t="s">
        <v>1825</v>
      </c>
      <c r="J444" s="22">
        <v>202601</v>
      </c>
      <c r="K444" s="22">
        <v>202612</v>
      </c>
      <c r="L444" s="15" t="s">
        <v>1825</v>
      </c>
      <c r="M444" s="14" t="s">
        <v>1835</v>
      </c>
      <c r="N444" s="15">
        <v>5</v>
      </c>
      <c r="O444" s="15">
        <v>5</v>
      </c>
      <c r="P444" s="15">
        <v>0</v>
      </c>
      <c r="Q444" s="15">
        <v>1</v>
      </c>
      <c r="R444" s="15">
        <v>720</v>
      </c>
      <c r="S444" s="15">
        <v>3214</v>
      </c>
      <c r="T444" s="15">
        <v>0</v>
      </c>
      <c r="U444" s="15">
        <v>39</v>
      </c>
      <c r="V444" s="15">
        <v>98</v>
      </c>
      <c r="W444" s="13" t="s">
        <v>1836</v>
      </c>
      <c r="X444" s="13" t="s">
        <v>1837</v>
      </c>
      <c r="Y444" s="15"/>
    </row>
    <row r="445" ht="70" customHeight="1" spans="1:25">
      <c r="A445" s="11">
        <v>440</v>
      </c>
      <c r="B445" s="13" t="s">
        <v>54</v>
      </c>
      <c r="C445" s="13" t="s">
        <v>55</v>
      </c>
      <c r="D445" s="15" t="s">
        <v>460</v>
      </c>
      <c r="E445" s="32" t="s">
        <v>1755</v>
      </c>
      <c r="F445" s="32" t="s">
        <v>1825</v>
      </c>
      <c r="G445" s="15" t="s">
        <v>515</v>
      </c>
      <c r="H445" s="15" t="s">
        <v>38</v>
      </c>
      <c r="I445" s="15" t="s">
        <v>1825</v>
      </c>
      <c r="J445" s="22">
        <v>202610</v>
      </c>
      <c r="K445" s="22">
        <v>202611</v>
      </c>
      <c r="L445" s="15" t="s">
        <v>1825</v>
      </c>
      <c r="M445" s="14" t="s">
        <v>1838</v>
      </c>
      <c r="N445" s="15">
        <v>15</v>
      </c>
      <c r="O445" s="15">
        <v>15</v>
      </c>
      <c r="P445" s="15">
        <v>0</v>
      </c>
      <c r="Q445" s="15">
        <v>1</v>
      </c>
      <c r="R445" s="15">
        <v>40</v>
      </c>
      <c r="S445" s="15">
        <v>135</v>
      </c>
      <c r="T445" s="15">
        <v>0</v>
      </c>
      <c r="U445" s="15">
        <v>2</v>
      </c>
      <c r="V445" s="15">
        <v>5</v>
      </c>
      <c r="W445" s="13" t="s">
        <v>1782</v>
      </c>
      <c r="X445" s="13" t="s">
        <v>1839</v>
      </c>
      <c r="Y445" s="15"/>
    </row>
    <row r="446" ht="84" spans="1:25">
      <c r="A446" s="11">
        <v>441</v>
      </c>
      <c r="B446" s="15" t="s">
        <v>1754</v>
      </c>
      <c r="C446" s="13" t="s">
        <v>63</v>
      </c>
      <c r="D446" s="15" t="s">
        <v>64</v>
      </c>
      <c r="E446" s="32" t="s">
        <v>1755</v>
      </c>
      <c r="F446" s="15" t="s">
        <v>1840</v>
      </c>
      <c r="G446" s="15" t="s">
        <v>1841</v>
      </c>
      <c r="H446" s="15" t="s">
        <v>1758</v>
      </c>
      <c r="I446" s="15" t="s">
        <v>1842</v>
      </c>
      <c r="J446" s="22" t="s">
        <v>79</v>
      </c>
      <c r="K446" s="22" t="s">
        <v>85</v>
      </c>
      <c r="L446" s="15" t="s">
        <v>1840</v>
      </c>
      <c r="M446" s="14" t="s">
        <v>1843</v>
      </c>
      <c r="N446" s="15">
        <v>10</v>
      </c>
      <c r="O446" s="15">
        <v>10</v>
      </c>
      <c r="P446" s="15">
        <v>0</v>
      </c>
      <c r="Q446" s="15">
        <v>1</v>
      </c>
      <c r="R446" s="15">
        <v>170</v>
      </c>
      <c r="S446" s="15">
        <v>480</v>
      </c>
      <c r="T446" s="15">
        <v>0</v>
      </c>
      <c r="U446" s="15">
        <v>5</v>
      </c>
      <c r="V446" s="15">
        <v>10</v>
      </c>
      <c r="W446" s="13" t="s">
        <v>1844</v>
      </c>
      <c r="X446" s="13" t="s">
        <v>1845</v>
      </c>
      <c r="Y446" s="15"/>
    </row>
    <row r="447" ht="70" customHeight="1" spans="1:25">
      <c r="A447" s="11">
        <v>442</v>
      </c>
      <c r="B447" s="15" t="s">
        <v>1754</v>
      </c>
      <c r="C447" s="13" t="s">
        <v>63</v>
      </c>
      <c r="D447" s="15" t="s">
        <v>64</v>
      </c>
      <c r="E447" s="32" t="s">
        <v>1755</v>
      </c>
      <c r="F447" s="15" t="s">
        <v>1840</v>
      </c>
      <c r="G447" s="15" t="s">
        <v>1846</v>
      </c>
      <c r="H447" s="15" t="s">
        <v>1758</v>
      </c>
      <c r="I447" s="15" t="s">
        <v>1847</v>
      </c>
      <c r="J447" s="22" t="s">
        <v>140</v>
      </c>
      <c r="K447" s="22">
        <v>2026.4</v>
      </c>
      <c r="L447" s="15" t="s">
        <v>1840</v>
      </c>
      <c r="M447" s="14" t="s">
        <v>1848</v>
      </c>
      <c r="N447" s="15">
        <v>5</v>
      </c>
      <c r="O447" s="15">
        <v>5</v>
      </c>
      <c r="P447" s="15">
        <v>0</v>
      </c>
      <c r="Q447" s="15">
        <v>1</v>
      </c>
      <c r="R447" s="15">
        <v>12</v>
      </c>
      <c r="S447" s="15">
        <v>48</v>
      </c>
      <c r="T447" s="15">
        <v>0</v>
      </c>
      <c r="U447" s="15">
        <v>1</v>
      </c>
      <c r="V447" s="15">
        <v>4</v>
      </c>
      <c r="W447" s="13" t="s">
        <v>1849</v>
      </c>
      <c r="X447" s="13" t="s">
        <v>1850</v>
      </c>
      <c r="Y447" s="15"/>
    </row>
    <row r="448" ht="70" customHeight="1" spans="1:25">
      <c r="A448" s="11">
        <v>443</v>
      </c>
      <c r="B448" s="13" t="s">
        <v>54</v>
      </c>
      <c r="C448" s="13" t="s">
        <v>55</v>
      </c>
      <c r="D448" s="15" t="s">
        <v>56</v>
      </c>
      <c r="E448" s="32" t="s">
        <v>1755</v>
      </c>
      <c r="F448" s="15" t="s">
        <v>1840</v>
      </c>
      <c r="G448" s="15" t="s">
        <v>1851</v>
      </c>
      <c r="H448" s="15" t="s">
        <v>38</v>
      </c>
      <c r="I448" s="15" t="s">
        <v>1852</v>
      </c>
      <c r="J448" s="22" t="s">
        <v>79</v>
      </c>
      <c r="K448" s="22" t="s">
        <v>112</v>
      </c>
      <c r="L448" s="15" t="s">
        <v>1840</v>
      </c>
      <c r="M448" s="14" t="s">
        <v>1853</v>
      </c>
      <c r="N448" s="15">
        <v>5</v>
      </c>
      <c r="O448" s="15">
        <v>5</v>
      </c>
      <c r="P448" s="15">
        <v>0</v>
      </c>
      <c r="Q448" s="15" t="s">
        <v>1809</v>
      </c>
      <c r="R448" s="15" t="s">
        <v>1854</v>
      </c>
      <c r="S448" s="15" t="s">
        <v>1855</v>
      </c>
      <c r="T448" s="15" t="s">
        <v>1856</v>
      </c>
      <c r="U448" s="15" t="s">
        <v>1857</v>
      </c>
      <c r="V448" s="15" t="s">
        <v>1858</v>
      </c>
      <c r="W448" s="13" t="s">
        <v>1849</v>
      </c>
      <c r="X448" s="13" t="s">
        <v>1859</v>
      </c>
      <c r="Y448" s="15"/>
    </row>
    <row r="449" ht="70" customHeight="1" spans="1:25">
      <c r="A449" s="11">
        <v>444</v>
      </c>
      <c r="B449" s="15" t="s">
        <v>1754</v>
      </c>
      <c r="C449" s="13" t="s">
        <v>63</v>
      </c>
      <c r="D449" s="15" t="s">
        <v>64</v>
      </c>
      <c r="E449" s="32" t="s">
        <v>1824</v>
      </c>
      <c r="F449" s="32" t="s">
        <v>1860</v>
      </c>
      <c r="G449" s="15" t="s">
        <v>105</v>
      </c>
      <c r="H449" s="15" t="s">
        <v>38</v>
      </c>
      <c r="I449" s="15" t="s">
        <v>1860</v>
      </c>
      <c r="J449" s="22">
        <v>202603</v>
      </c>
      <c r="K449" s="22">
        <v>202605</v>
      </c>
      <c r="L449" s="15" t="s">
        <v>1860</v>
      </c>
      <c r="M449" s="14" t="s">
        <v>1861</v>
      </c>
      <c r="N449" s="15">
        <v>12</v>
      </c>
      <c r="O449" s="15">
        <v>12</v>
      </c>
      <c r="P449" s="15">
        <v>0</v>
      </c>
      <c r="Q449" s="15">
        <v>1</v>
      </c>
      <c r="R449" s="15">
        <v>60</v>
      </c>
      <c r="S449" s="15">
        <v>240</v>
      </c>
      <c r="T449" s="15">
        <v>0</v>
      </c>
      <c r="U449" s="15">
        <v>5</v>
      </c>
      <c r="V449" s="15">
        <v>15</v>
      </c>
      <c r="W449" s="13" t="s">
        <v>1782</v>
      </c>
      <c r="X449" s="13" t="s">
        <v>1862</v>
      </c>
      <c r="Y449" s="15"/>
    </row>
    <row r="450" ht="96" spans="1:25">
      <c r="A450" s="11">
        <v>445</v>
      </c>
      <c r="B450" s="15" t="s">
        <v>1754</v>
      </c>
      <c r="C450" s="13" t="s">
        <v>63</v>
      </c>
      <c r="D450" s="15" t="s">
        <v>64</v>
      </c>
      <c r="E450" s="32" t="s">
        <v>1824</v>
      </c>
      <c r="F450" s="32" t="s">
        <v>1860</v>
      </c>
      <c r="G450" s="15" t="s">
        <v>296</v>
      </c>
      <c r="H450" s="15" t="s">
        <v>38</v>
      </c>
      <c r="I450" s="15" t="s">
        <v>1860</v>
      </c>
      <c r="J450" s="22">
        <v>202602</v>
      </c>
      <c r="K450" s="22">
        <v>202603</v>
      </c>
      <c r="L450" s="15" t="s">
        <v>1860</v>
      </c>
      <c r="M450" s="14" t="s">
        <v>1863</v>
      </c>
      <c r="N450" s="15">
        <v>18</v>
      </c>
      <c r="O450" s="15">
        <v>18</v>
      </c>
      <c r="P450" s="15">
        <v>0</v>
      </c>
      <c r="Q450" s="15">
        <v>1</v>
      </c>
      <c r="R450" s="15">
        <v>200</v>
      </c>
      <c r="S450" s="15">
        <v>812</v>
      </c>
      <c r="T450" s="15">
        <v>0</v>
      </c>
      <c r="U450" s="15">
        <v>20</v>
      </c>
      <c r="V450" s="15">
        <v>65</v>
      </c>
      <c r="W450" s="13" t="s">
        <v>1782</v>
      </c>
      <c r="X450" s="13" t="s">
        <v>1864</v>
      </c>
      <c r="Y450" s="15"/>
    </row>
    <row r="451" ht="120" spans="1:25">
      <c r="A451" s="11">
        <v>446</v>
      </c>
      <c r="B451" s="15" t="s">
        <v>1754</v>
      </c>
      <c r="C451" s="13" t="s">
        <v>88</v>
      </c>
      <c r="D451" s="13" t="s">
        <v>89</v>
      </c>
      <c r="E451" s="32" t="s">
        <v>1755</v>
      </c>
      <c r="F451" s="32" t="s">
        <v>1860</v>
      </c>
      <c r="G451" s="15" t="s">
        <v>1834</v>
      </c>
      <c r="H451" s="15" t="s">
        <v>1865</v>
      </c>
      <c r="I451" s="15" t="s">
        <v>1860</v>
      </c>
      <c r="J451" s="22">
        <v>2026.1</v>
      </c>
      <c r="K451" s="22">
        <v>2026.12</v>
      </c>
      <c r="L451" s="15" t="s">
        <v>1860</v>
      </c>
      <c r="M451" s="14" t="s">
        <v>1866</v>
      </c>
      <c r="N451" s="15">
        <v>20</v>
      </c>
      <c r="O451" s="15">
        <v>20</v>
      </c>
      <c r="P451" s="15">
        <v>0</v>
      </c>
      <c r="Q451" s="15">
        <v>1</v>
      </c>
      <c r="R451" s="15">
        <v>1035</v>
      </c>
      <c r="S451" s="15">
        <v>3886</v>
      </c>
      <c r="T451" s="15">
        <v>0</v>
      </c>
      <c r="U451" s="15">
        <v>51</v>
      </c>
      <c r="V451" s="15">
        <v>150</v>
      </c>
      <c r="W451" s="13" t="s">
        <v>1782</v>
      </c>
      <c r="X451" s="13" t="s">
        <v>1867</v>
      </c>
      <c r="Y451" s="15"/>
    </row>
    <row r="452" ht="84" spans="1:25">
      <c r="A452" s="11">
        <v>447</v>
      </c>
      <c r="B452" s="13" t="s">
        <v>54</v>
      </c>
      <c r="C452" s="13" t="s">
        <v>55</v>
      </c>
      <c r="D452" s="15" t="s">
        <v>56</v>
      </c>
      <c r="E452" s="32" t="s">
        <v>1755</v>
      </c>
      <c r="F452" s="32" t="s">
        <v>1860</v>
      </c>
      <c r="G452" s="15" t="s">
        <v>58</v>
      </c>
      <c r="H452" s="15" t="s">
        <v>38</v>
      </c>
      <c r="I452" s="15" t="s">
        <v>1860</v>
      </c>
      <c r="J452" s="22">
        <v>2026.9</v>
      </c>
      <c r="K452" s="22">
        <v>202612</v>
      </c>
      <c r="L452" s="15" t="s">
        <v>1860</v>
      </c>
      <c r="M452" s="14" t="s">
        <v>1868</v>
      </c>
      <c r="N452" s="15">
        <v>54</v>
      </c>
      <c r="O452" s="15">
        <v>54</v>
      </c>
      <c r="P452" s="15">
        <v>0</v>
      </c>
      <c r="Q452" s="15">
        <v>1</v>
      </c>
      <c r="R452" s="15">
        <v>300</v>
      </c>
      <c r="S452" s="15">
        <v>1200</v>
      </c>
      <c r="T452" s="15">
        <v>0</v>
      </c>
      <c r="U452" s="15">
        <v>30</v>
      </c>
      <c r="V452" s="15">
        <v>95</v>
      </c>
      <c r="W452" s="13" t="s">
        <v>1869</v>
      </c>
      <c r="X452" s="13" t="s">
        <v>1870</v>
      </c>
      <c r="Y452" s="15"/>
    </row>
    <row r="453" ht="180" spans="1:25">
      <c r="A453" s="11">
        <v>448</v>
      </c>
      <c r="B453" s="15" t="s">
        <v>1754</v>
      </c>
      <c r="C453" s="13" t="s">
        <v>88</v>
      </c>
      <c r="D453" s="13" t="s">
        <v>89</v>
      </c>
      <c r="E453" s="32" t="s">
        <v>1755</v>
      </c>
      <c r="F453" s="32" t="s">
        <v>1860</v>
      </c>
      <c r="G453" s="15" t="s">
        <v>1871</v>
      </c>
      <c r="H453" s="15" t="s">
        <v>38</v>
      </c>
      <c r="I453" s="15" t="s">
        <v>1860</v>
      </c>
      <c r="J453" s="22">
        <v>2026.9</v>
      </c>
      <c r="K453" s="22">
        <v>202611</v>
      </c>
      <c r="L453" s="15" t="s">
        <v>1860</v>
      </c>
      <c r="M453" s="105" t="s">
        <v>1872</v>
      </c>
      <c r="N453" s="15">
        <v>99</v>
      </c>
      <c r="O453" s="15">
        <v>99</v>
      </c>
      <c r="P453" s="15">
        <v>0</v>
      </c>
      <c r="Q453" s="15">
        <v>1</v>
      </c>
      <c r="R453" s="15">
        <v>1035</v>
      </c>
      <c r="S453" s="15">
        <v>3886</v>
      </c>
      <c r="T453" s="15">
        <v>0</v>
      </c>
      <c r="U453" s="15">
        <v>51</v>
      </c>
      <c r="V453" s="15">
        <v>150</v>
      </c>
      <c r="W453" s="13" t="s">
        <v>1782</v>
      </c>
      <c r="X453" s="13" t="s">
        <v>1873</v>
      </c>
      <c r="Y453" s="15"/>
    </row>
    <row r="454" ht="70" customHeight="1" spans="1:25">
      <c r="A454" s="11">
        <v>449</v>
      </c>
      <c r="B454" s="15" t="s">
        <v>1754</v>
      </c>
      <c r="C454" s="13" t="s">
        <v>88</v>
      </c>
      <c r="D454" s="15" t="s">
        <v>89</v>
      </c>
      <c r="E454" s="32" t="s">
        <v>1824</v>
      </c>
      <c r="F454" s="32" t="s">
        <v>1874</v>
      </c>
      <c r="G454" s="15" t="s">
        <v>1834</v>
      </c>
      <c r="H454" s="15" t="s">
        <v>1865</v>
      </c>
      <c r="I454" s="15" t="s">
        <v>1874</v>
      </c>
      <c r="J454" s="22">
        <v>202610</v>
      </c>
      <c r="K454" s="22">
        <v>2026.11</v>
      </c>
      <c r="L454" s="15" t="s">
        <v>1874</v>
      </c>
      <c r="M454" s="14" t="s">
        <v>1875</v>
      </c>
      <c r="N454" s="15">
        <v>8</v>
      </c>
      <c r="O454" s="15">
        <v>8</v>
      </c>
      <c r="P454" s="15">
        <v>0</v>
      </c>
      <c r="Q454" s="15">
        <v>1</v>
      </c>
      <c r="R454" s="15">
        <v>30</v>
      </c>
      <c r="S454" s="15">
        <v>120</v>
      </c>
      <c r="T454" s="15">
        <v>0</v>
      </c>
      <c r="U454" s="15">
        <v>2</v>
      </c>
      <c r="V454" s="15">
        <v>5</v>
      </c>
      <c r="W454" s="13" t="s">
        <v>1876</v>
      </c>
      <c r="X454" s="13" t="s">
        <v>1877</v>
      </c>
      <c r="Y454" s="15"/>
    </row>
    <row r="455" ht="70" customHeight="1" spans="1:25">
      <c r="A455" s="11">
        <v>450</v>
      </c>
      <c r="B455" s="13" t="s">
        <v>1754</v>
      </c>
      <c r="C455" s="13" t="s">
        <v>63</v>
      </c>
      <c r="D455" s="15" t="s">
        <v>64</v>
      </c>
      <c r="E455" s="32" t="s">
        <v>1824</v>
      </c>
      <c r="F455" s="32" t="s">
        <v>1874</v>
      </c>
      <c r="G455" s="15" t="s">
        <v>541</v>
      </c>
      <c r="H455" s="15" t="s">
        <v>529</v>
      </c>
      <c r="I455" s="15" t="s">
        <v>1874</v>
      </c>
      <c r="J455" s="22">
        <v>202610</v>
      </c>
      <c r="K455" s="22">
        <v>2026.11</v>
      </c>
      <c r="L455" s="15" t="s">
        <v>1874</v>
      </c>
      <c r="M455" s="14" t="s">
        <v>1878</v>
      </c>
      <c r="N455" s="15">
        <v>5</v>
      </c>
      <c r="O455" s="15">
        <v>5</v>
      </c>
      <c r="P455" s="15">
        <v>0</v>
      </c>
      <c r="Q455" s="15">
        <v>1</v>
      </c>
      <c r="R455" s="15">
        <v>40</v>
      </c>
      <c r="S455" s="15">
        <v>150</v>
      </c>
      <c r="T455" s="15">
        <v>0</v>
      </c>
      <c r="U455" s="15">
        <v>4</v>
      </c>
      <c r="V455" s="15">
        <v>8</v>
      </c>
      <c r="W455" s="13" t="s">
        <v>1830</v>
      </c>
      <c r="X455" s="13" t="s">
        <v>1879</v>
      </c>
      <c r="Y455" s="15"/>
    </row>
    <row r="456" ht="70" customHeight="1" spans="1:25">
      <c r="A456" s="11">
        <v>451</v>
      </c>
      <c r="B456" s="13" t="s">
        <v>54</v>
      </c>
      <c r="C456" s="13" t="s">
        <v>55</v>
      </c>
      <c r="D456" s="15" t="s">
        <v>460</v>
      </c>
      <c r="E456" s="32" t="s">
        <v>1755</v>
      </c>
      <c r="F456" s="32" t="s">
        <v>1874</v>
      </c>
      <c r="G456" s="15" t="s">
        <v>515</v>
      </c>
      <c r="H456" s="15" t="s">
        <v>38</v>
      </c>
      <c r="I456" s="15" t="s">
        <v>1874</v>
      </c>
      <c r="J456" s="22">
        <v>202608</v>
      </c>
      <c r="K456" s="22">
        <v>202609</v>
      </c>
      <c r="L456" s="15" t="s">
        <v>1874</v>
      </c>
      <c r="M456" s="14" t="s">
        <v>1880</v>
      </c>
      <c r="N456" s="15">
        <v>12</v>
      </c>
      <c r="O456" s="15">
        <v>12</v>
      </c>
      <c r="P456" s="15">
        <v>0</v>
      </c>
      <c r="Q456" s="15">
        <v>1</v>
      </c>
      <c r="R456" s="15">
        <v>35</v>
      </c>
      <c r="S456" s="15">
        <v>110</v>
      </c>
      <c r="T456" s="15">
        <v>0</v>
      </c>
      <c r="U456" s="15">
        <v>3</v>
      </c>
      <c r="V456" s="15">
        <v>4</v>
      </c>
      <c r="W456" s="13" t="s">
        <v>1830</v>
      </c>
      <c r="X456" s="13" t="s">
        <v>1881</v>
      </c>
      <c r="Y456" s="15"/>
    </row>
    <row r="457" ht="84" spans="1:25">
      <c r="A457" s="11">
        <v>452</v>
      </c>
      <c r="B457" s="15" t="s">
        <v>1754</v>
      </c>
      <c r="C457" s="13" t="s">
        <v>88</v>
      </c>
      <c r="D457" s="15" t="s">
        <v>89</v>
      </c>
      <c r="E457" s="32" t="s">
        <v>1755</v>
      </c>
      <c r="F457" s="32" t="s">
        <v>1882</v>
      </c>
      <c r="G457" s="15" t="s">
        <v>1883</v>
      </c>
      <c r="H457" s="15" t="s">
        <v>38</v>
      </c>
      <c r="I457" s="15" t="s">
        <v>1882</v>
      </c>
      <c r="J457" s="22">
        <v>202601</v>
      </c>
      <c r="K457" s="22">
        <v>202612</v>
      </c>
      <c r="L457" s="15" t="s">
        <v>1882</v>
      </c>
      <c r="M457" s="14" t="s">
        <v>1884</v>
      </c>
      <c r="N457" s="15">
        <v>95</v>
      </c>
      <c r="O457" s="15">
        <v>95</v>
      </c>
      <c r="P457" s="15">
        <v>0</v>
      </c>
      <c r="Q457" s="15">
        <v>1</v>
      </c>
      <c r="R457" s="15">
        <v>668</v>
      </c>
      <c r="S457" s="15">
        <v>2046</v>
      </c>
      <c r="T457" s="15">
        <v>0</v>
      </c>
      <c r="U457" s="15">
        <v>60</v>
      </c>
      <c r="V457" s="15">
        <v>145</v>
      </c>
      <c r="W457" s="13" t="s">
        <v>1774</v>
      </c>
      <c r="X457" s="13" t="s">
        <v>1885</v>
      </c>
      <c r="Y457" s="15"/>
    </row>
    <row r="458" ht="70" customHeight="1" spans="1:25">
      <c r="A458" s="11">
        <v>453</v>
      </c>
      <c r="B458" s="15" t="s">
        <v>1754</v>
      </c>
      <c r="C458" s="13" t="s">
        <v>63</v>
      </c>
      <c r="D458" s="15" t="s">
        <v>64</v>
      </c>
      <c r="E458" s="32" t="s">
        <v>1755</v>
      </c>
      <c r="F458" s="32" t="s">
        <v>1882</v>
      </c>
      <c r="G458" s="15" t="s">
        <v>1493</v>
      </c>
      <c r="H458" s="15" t="s">
        <v>38</v>
      </c>
      <c r="I458" s="15" t="s">
        <v>1882</v>
      </c>
      <c r="J458" s="22">
        <v>202601</v>
      </c>
      <c r="K458" s="22">
        <v>202612</v>
      </c>
      <c r="L458" s="15" t="s">
        <v>1882</v>
      </c>
      <c r="M458" s="14" t="s">
        <v>1886</v>
      </c>
      <c r="N458" s="15">
        <v>30</v>
      </c>
      <c r="O458" s="15">
        <v>30</v>
      </c>
      <c r="P458" s="15">
        <v>0</v>
      </c>
      <c r="Q458" s="15">
        <v>1</v>
      </c>
      <c r="R458" s="15">
        <v>35</v>
      </c>
      <c r="S458" s="15">
        <v>196</v>
      </c>
      <c r="T458" s="15">
        <v>0</v>
      </c>
      <c r="U458" s="15">
        <v>4</v>
      </c>
      <c r="V458" s="15">
        <v>8</v>
      </c>
      <c r="W458" s="13" t="s">
        <v>1774</v>
      </c>
      <c r="X458" s="13" t="s">
        <v>1811</v>
      </c>
      <c r="Y458" s="15"/>
    </row>
    <row r="459" ht="70" customHeight="1" spans="1:25">
      <c r="A459" s="11">
        <v>454</v>
      </c>
      <c r="B459" s="15" t="s">
        <v>1754</v>
      </c>
      <c r="C459" s="13" t="s">
        <v>88</v>
      </c>
      <c r="D459" s="15" t="s">
        <v>89</v>
      </c>
      <c r="E459" s="32" t="s">
        <v>1755</v>
      </c>
      <c r="F459" s="32" t="s">
        <v>1882</v>
      </c>
      <c r="G459" s="15" t="s">
        <v>1887</v>
      </c>
      <c r="H459" s="15" t="s">
        <v>38</v>
      </c>
      <c r="I459" s="15" t="s">
        <v>1882</v>
      </c>
      <c r="J459" s="22">
        <v>202601</v>
      </c>
      <c r="K459" s="22">
        <v>202612</v>
      </c>
      <c r="L459" s="15" t="s">
        <v>1882</v>
      </c>
      <c r="M459" s="14" t="s">
        <v>1888</v>
      </c>
      <c r="N459" s="15">
        <v>40</v>
      </c>
      <c r="O459" s="15">
        <v>40</v>
      </c>
      <c r="P459" s="15">
        <v>0</v>
      </c>
      <c r="Q459" s="15">
        <v>1</v>
      </c>
      <c r="R459" s="15">
        <v>668</v>
      </c>
      <c r="S459" s="15">
        <v>2046</v>
      </c>
      <c r="T459" s="15">
        <v>0</v>
      </c>
      <c r="U459" s="15">
        <v>60</v>
      </c>
      <c r="V459" s="15">
        <v>145</v>
      </c>
      <c r="W459" s="13" t="s">
        <v>1889</v>
      </c>
      <c r="X459" s="13" t="s">
        <v>1890</v>
      </c>
      <c r="Y459" s="15"/>
    </row>
    <row r="460" ht="70" customHeight="1" spans="1:25">
      <c r="A460" s="11">
        <v>455</v>
      </c>
      <c r="B460" s="15" t="s">
        <v>1754</v>
      </c>
      <c r="C460" s="13" t="s">
        <v>88</v>
      </c>
      <c r="D460" s="15" t="s">
        <v>795</v>
      </c>
      <c r="E460" s="32" t="s">
        <v>1755</v>
      </c>
      <c r="F460" s="32" t="s">
        <v>1882</v>
      </c>
      <c r="G460" s="15" t="s">
        <v>1891</v>
      </c>
      <c r="H460" s="15" t="s">
        <v>529</v>
      </c>
      <c r="I460" s="15" t="s">
        <v>1882</v>
      </c>
      <c r="J460" s="22">
        <v>202601</v>
      </c>
      <c r="K460" s="22">
        <v>202612</v>
      </c>
      <c r="L460" s="15" t="s">
        <v>1882</v>
      </c>
      <c r="M460" s="14" t="s">
        <v>1892</v>
      </c>
      <c r="N460" s="15">
        <v>60</v>
      </c>
      <c r="O460" s="15">
        <v>50</v>
      </c>
      <c r="P460" s="15">
        <v>10</v>
      </c>
      <c r="Q460" s="15">
        <v>1</v>
      </c>
      <c r="R460" s="15">
        <v>668</v>
      </c>
      <c r="S460" s="15">
        <v>2046</v>
      </c>
      <c r="T460" s="15">
        <v>0</v>
      </c>
      <c r="U460" s="15">
        <v>60</v>
      </c>
      <c r="V460" s="15">
        <v>145</v>
      </c>
      <c r="W460" s="13" t="s">
        <v>1889</v>
      </c>
      <c r="X460" s="13" t="s">
        <v>1890</v>
      </c>
      <c r="Y460" s="15"/>
    </row>
    <row r="461" ht="70" customHeight="1" spans="1:25">
      <c r="A461" s="11">
        <v>456</v>
      </c>
      <c r="B461" s="13" t="s">
        <v>54</v>
      </c>
      <c r="C461" s="13" t="s">
        <v>55</v>
      </c>
      <c r="D461" s="15" t="s">
        <v>460</v>
      </c>
      <c r="E461" s="32" t="s">
        <v>1755</v>
      </c>
      <c r="F461" s="32" t="s">
        <v>1882</v>
      </c>
      <c r="G461" s="15" t="s">
        <v>515</v>
      </c>
      <c r="H461" s="15" t="s">
        <v>38</v>
      </c>
      <c r="I461" s="15" t="s">
        <v>1882</v>
      </c>
      <c r="J461" s="22">
        <v>202601</v>
      </c>
      <c r="K461" s="22">
        <v>202612</v>
      </c>
      <c r="L461" s="15" t="s">
        <v>1882</v>
      </c>
      <c r="M461" s="14" t="s">
        <v>1893</v>
      </c>
      <c r="N461" s="15">
        <v>95</v>
      </c>
      <c r="O461" s="15">
        <v>75</v>
      </c>
      <c r="P461" s="15">
        <v>20</v>
      </c>
      <c r="Q461" s="15">
        <v>1</v>
      </c>
      <c r="R461" s="15">
        <v>668</v>
      </c>
      <c r="S461" s="15">
        <v>2046</v>
      </c>
      <c r="T461" s="15">
        <v>0</v>
      </c>
      <c r="U461" s="15">
        <v>60</v>
      </c>
      <c r="V461" s="15">
        <v>145</v>
      </c>
      <c r="W461" s="13" t="s">
        <v>1894</v>
      </c>
      <c r="X461" s="13" t="s">
        <v>1895</v>
      </c>
      <c r="Y461" s="15"/>
    </row>
    <row r="462" ht="70" customHeight="1" spans="1:25">
      <c r="A462" s="11">
        <v>457</v>
      </c>
      <c r="B462" s="15" t="s">
        <v>1754</v>
      </c>
      <c r="C462" s="13" t="s">
        <v>63</v>
      </c>
      <c r="D462" s="15" t="s">
        <v>64</v>
      </c>
      <c r="E462" s="32" t="s">
        <v>1824</v>
      </c>
      <c r="F462" s="32" t="s">
        <v>1882</v>
      </c>
      <c r="G462" s="15" t="s">
        <v>856</v>
      </c>
      <c r="H462" s="15" t="s">
        <v>529</v>
      </c>
      <c r="I462" s="15" t="s">
        <v>1882</v>
      </c>
      <c r="J462" s="22">
        <v>202601</v>
      </c>
      <c r="K462" s="22">
        <v>202612</v>
      </c>
      <c r="L462" s="15" t="s">
        <v>1882</v>
      </c>
      <c r="M462" s="14" t="s">
        <v>1896</v>
      </c>
      <c r="N462" s="15">
        <v>20</v>
      </c>
      <c r="O462" s="15">
        <v>20</v>
      </c>
      <c r="P462" s="15">
        <v>0</v>
      </c>
      <c r="Q462" s="15">
        <v>1</v>
      </c>
      <c r="R462" s="15">
        <v>668</v>
      </c>
      <c r="S462" s="15">
        <v>2046</v>
      </c>
      <c r="T462" s="15">
        <v>0</v>
      </c>
      <c r="U462" s="15">
        <v>60</v>
      </c>
      <c r="V462" s="15">
        <v>145</v>
      </c>
      <c r="W462" s="13" t="s">
        <v>1782</v>
      </c>
      <c r="X462" s="13" t="s">
        <v>1897</v>
      </c>
      <c r="Y462" s="15"/>
    </row>
    <row r="463" ht="108" spans="1:25">
      <c r="A463" s="11">
        <v>458</v>
      </c>
      <c r="B463" s="15" t="s">
        <v>1754</v>
      </c>
      <c r="C463" s="13" t="s">
        <v>63</v>
      </c>
      <c r="D463" s="15" t="s">
        <v>64</v>
      </c>
      <c r="E463" s="32" t="s">
        <v>1824</v>
      </c>
      <c r="F463" s="32" t="s">
        <v>1898</v>
      </c>
      <c r="G463" s="15" t="s">
        <v>1771</v>
      </c>
      <c r="H463" s="15" t="s">
        <v>1826</v>
      </c>
      <c r="I463" s="15" t="s">
        <v>1898</v>
      </c>
      <c r="J463" s="22">
        <v>202610</v>
      </c>
      <c r="K463" s="22">
        <v>202611</v>
      </c>
      <c r="L463" s="15" t="s">
        <v>1898</v>
      </c>
      <c r="M463" s="14" t="s">
        <v>1899</v>
      </c>
      <c r="N463" s="15">
        <v>13</v>
      </c>
      <c r="O463" s="15">
        <v>13</v>
      </c>
      <c r="P463" s="15">
        <v>0</v>
      </c>
      <c r="Q463" s="15">
        <v>1</v>
      </c>
      <c r="R463" s="15">
        <v>87</v>
      </c>
      <c r="S463" s="15">
        <v>354</v>
      </c>
      <c r="T463" s="15">
        <v>0</v>
      </c>
      <c r="U463" s="15">
        <v>2</v>
      </c>
      <c r="V463" s="15">
        <v>4</v>
      </c>
      <c r="W463" s="13" t="s">
        <v>1782</v>
      </c>
      <c r="X463" s="13" t="s">
        <v>1900</v>
      </c>
      <c r="Y463" s="15"/>
    </row>
    <row r="464" ht="84" spans="1:25">
      <c r="A464" s="11">
        <v>459</v>
      </c>
      <c r="B464" s="15" t="s">
        <v>1754</v>
      </c>
      <c r="C464" s="13" t="s">
        <v>63</v>
      </c>
      <c r="D464" s="15" t="s">
        <v>64</v>
      </c>
      <c r="E464" s="32" t="s">
        <v>1755</v>
      </c>
      <c r="F464" s="32" t="s">
        <v>1898</v>
      </c>
      <c r="G464" s="15" t="s">
        <v>168</v>
      </c>
      <c r="H464" s="15" t="s">
        <v>38</v>
      </c>
      <c r="I464" s="15" t="s">
        <v>1898</v>
      </c>
      <c r="J464" s="22">
        <v>202610</v>
      </c>
      <c r="K464" s="22">
        <v>202611</v>
      </c>
      <c r="L464" s="15" t="s">
        <v>1898</v>
      </c>
      <c r="M464" s="14" t="s">
        <v>1901</v>
      </c>
      <c r="N464" s="15">
        <v>15</v>
      </c>
      <c r="O464" s="15">
        <v>15</v>
      </c>
      <c r="P464" s="15">
        <v>0</v>
      </c>
      <c r="Q464" s="15">
        <v>1</v>
      </c>
      <c r="R464" s="15">
        <v>84</v>
      </c>
      <c r="S464" s="15">
        <v>334</v>
      </c>
      <c r="T464" s="15">
        <v>0</v>
      </c>
      <c r="U464" s="15">
        <v>3</v>
      </c>
      <c r="V464" s="15">
        <v>7</v>
      </c>
      <c r="W464" s="13" t="s">
        <v>1782</v>
      </c>
      <c r="X464" s="13" t="s">
        <v>1833</v>
      </c>
      <c r="Y464" s="15"/>
    </row>
    <row r="465" ht="96" spans="1:25">
      <c r="A465" s="11">
        <v>460</v>
      </c>
      <c r="B465" s="13" t="s">
        <v>54</v>
      </c>
      <c r="C465" s="13" t="s">
        <v>55</v>
      </c>
      <c r="D465" s="15" t="s">
        <v>460</v>
      </c>
      <c r="E465" s="32" t="s">
        <v>1755</v>
      </c>
      <c r="F465" s="32" t="s">
        <v>1898</v>
      </c>
      <c r="G465" s="15" t="s">
        <v>545</v>
      </c>
      <c r="H465" s="15" t="s">
        <v>66</v>
      </c>
      <c r="I465" s="15" t="s">
        <v>1898</v>
      </c>
      <c r="J465" s="22">
        <v>202610</v>
      </c>
      <c r="K465" s="22">
        <v>202611</v>
      </c>
      <c r="L465" s="15" t="s">
        <v>1898</v>
      </c>
      <c r="M465" s="14" t="s">
        <v>1902</v>
      </c>
      <c r="N465" s="15">
        <v>12</v>
      </c>
      <c r="O465" s="15">
        <v>12</v>
      </c>
      <c r="P465" s="15">
        <v>0</v>
      </c>
      <c r="Q465" s="15">
        <v>1</v>
      </c>
      <c r="R465" s="15">
        <v>65</v>
      </c>
      <c r="S465" s="15">
        <v>224</v>
      </c>
      <c r="T465" s="15">
        <v>0</v>
      </c>
      <c r="U465" s="15">
        <v>2</v>
      </c>
      <c r="V465" s="15">
        <v>5</v>
      </c>
      <c r="W465" s="13" t="s">
        <v>1782</v>
      </c>
      <c r="X465" s="13" t="s">
        <v>1903</v>
      </c>
      <c r="Y465" s="15"/>
    </row>
    <row r="466" ht="70" customHeight="1" spans="1:25">
      <c r="A466" s="11">
        <v>461</v>
      </c>
      <c r="B466" s="15" t="s">
        <v>1754</v>
      </c>
      <c r="C466" s="13" t="s">
        <v>63</v>
      </c>
      <c r="D466" s="15" t="s">
        <v>64</v>
      </c>
      <c r="E466" s="32" t="s">
        <v>1824</v>
      </c>
      <c r="F466" s="32" t="s">
        <v>1904</v>
      </c>
      <c r="G466" s="15" t="s">
        <v>1905</v>
      </c>
      <c r="H466" s="15" t="s">
        <v>38</v>
      </c>
      <c r="I466" s="15" t="s">
        <v>1906</v>
      </c>
      <c r="J466" s="22">
        <v>202610</v>
      </c>
      <c r="K466" s="22">
        <v>202611</v>
      </c>
      <c r="L466" s="15" t="s">
        <v>1904</v>
      </c>
      <c r="M466" s="14" t="s">
        <v>1907</v>
      </c>
      <c r="N466" s="15">
        <v>15</v>
      </c>
      <c r="O466" s="15">
        <v>15</v>
      </c>
      <c r="P466" s="15">
        <v>0</v>
      </c>
      <c r="Q466" s="15">
        <v>1</v>
      </c>
      <c r="R466" s="15">
        <v>32</v>
      </c>
      <c r="S466" s="15">
        <v>124</v>
      </c>
      <c r="T466" s="15">
        <v>0</v>
      </c>
      <c r="U466" s="15">
        <v>4</v>
      </c>
      <c r="V466" s="15">
        <v>12</v>
      </c>
      <c r="W466" s="13" t="s">
        <v>1782</v>
      </c>
      <c r="X466" s="13" t="s">
        <v>1908</v>
      </c>
      <c r="Y466" s="15"/>
    </row>
    <row r="467" ht="84" spans="1:25">
      <c r="A467" s="11">
        <v>462</v>
      </c>
      <c r="B467" s="13" t="s">
        <v>54</v>
      </c>
      <c r="C467" s="13" t="s">
        <v>55</v>
      </c>
      <c r="D467" s="15" t="s">
        <v>56</v>
      </c>
      <c r="E467" s="32" t="s">
        <v>1755</v>
      </c>
      <c r="F467" s="32" t="s">
        <v>1909</v>
      </c>
      <c r="G467" s="15" t="s">
        <v>545</v>
      </c>
      <c r="H467" s="15" t="s">
        <v>38</v>
      </c>
      <c r="I467" s="15" t="s">
        <v>1910</v>
      </c>
      <c r="J467" s="22">
        <v>2026.03</v>
      </c>
      <c r="K467" s="22">
        <v>2026.12</v>
      </c>
      <c r="L467" s="15" t="s">
        <v>1909</v>
      </c>
      <c r="M467" s="14" t="s">
        <v>1911</v>
      </c>
      <c r="N467" s="15">
        <v>8</v>
      </c>
      <c r="O467" s="15">
        <v>8</v>
      </c>
      <c r="P467" s="15">
        <v>0</v>
      </c>
      <c r="Q467" s="15">
        <v>1</v>
      </c>
      <c r="R467" s="15">
        <v>65</v>
      </c>
      <c r="S467" s="15">
        <v>310</v>
      </c>
      <c r="T467" s="15">
        <v>0</v>
      </c>
      <c r="U467" s="15">
        <v>6</v>
      </c>
      <c r="V467" s="15">
        <v>19</v>
      </c>
      <c r="W467" s="13" t="s">
        <v>1912</v>
      </c>
      <c r="X467" s="13" t="s">
        <v>1913</v>
      </c>
      <c r="Y467" s="15"/>
    </row>
    <row r="468" ht="70" customHeight="1" spans="1:25">
      <c r="A468" s="11">
        <v>463</v>
      </c>
      <c r="B468" s="15" t="s">
        <v>1754</v>
      </c>
      <c r="C468" s="13" t="s">
        <v>63</v>
      </c>
      <c r="D468" s="15" t="s">
        <v>64</v>
      </c>
      <c r="E468" s="32" t="s">
        <v>1824</v>
      </c>
      <c r="F468" s="32" t="s">
        <v>1914</v>
      </c>
      <c r="G468" s="15" t="s">
        <v>168</v>
      </c>
      <c r="H468" s="15" t="s">
        <v>38</v>
      </c>
      <c r="I468" s="15" t="s">
        <v>1914</v>
      </c>
      <c r="J468" s="22">
        <v>202605</v>
      </c>
      <c r="K468" s="22">
        <v>202605</v>
      </c>
      <c r="L468" s="15" t="s">
        <v>1914</v>
      </c>
      <c r="M468" s="14" t="s">
        <v>1915</v>
      </c>
      <c r="N468" s="15">
        <v>5</v>
      </c>
      <c r="O468" s="15">
        <v>5</v>
      </c>
      <c r="P468" s="15">
        <v>0</v>
      </c>
      <c r="Q468" s="15">
        <v>1</v>
      </c>
      <c r="R468" s="15">
        <v>45</v>
      </c>
      <c r="S468" s="15">
        <v>180</v>
      </c>
      <c r="T468" s="15">
        <v>1</v>
      </c>
      <c r="U468" s="15">
        <v>6</v>
      </c>
      <c r="V468" s="15">
        <v>24</v>
      </c>
      <c r="W468" s="13" t="s">
        <v>1830</v>
      </c>
      <c r="X468" s="13" t="s">
        <v>1916</v>
      </c>
      <c r="Y468" s="15"/>
    </row>
    <row r="469" ht="204" spans="1:25">
      <c r="A469" s="11">
        <v>464</v>
      </c>
      <c r="B469" s="13" t="s">
        <v>54</v>
      </c>
      <c r="C469" s="13" t="s">
        <v>55</v>
      </c>
      <c r="D469" s="15" t="s">
        <v>460</v>
      </c>
      <c r="E469" s="32" t="s">
        <v>1755</v>
      </c>
      <c r="F469" s="32" t="s">
        <v>1914</v>
      </c>
      <c r="G469" s="15" t="s">
        <v>515</v>
      </c>
      <c r="H469" s="15" t="s">
        <v>38</v>
      </c>
      <c r="I469" s="15" t="s">
        <v>1914</v>
      </c>
      <c r="J469" s="22">
        <v>202604</v>
      </c>
      <c r="K469" s="22">
        <v>202612</v>
      </c>
      <c r="L469" s="15" t="s">
        <v>1914</v>
      </c>
      <c r="M469" s="14" t="s">
        <v>1917</v>
      </c>
      <c r="N469" s="15">
        <v>95</v>
      </c>
      <c r="O469" s="15">
        <v>95</v>
      </c>
      <c r="P469" s="15">
        <v>0</v>
      </c>
      <c r="Q469" s="15">
        <v>1</v>
      </c>
      <c r="R469" s="15">
        <v>80</v>
      </c>
      <c r="S469" s="15">
        <v>320</v>
      </c>
      <c r="T469" s="15">
        <v>1</v>
      </c>
      <c r="U469" s="15">
        <v>23</v>
      </c>
      <c r="V469" s="15">
        <v>92</v>
      </c>
      <c r="W469" s="13" t="s">
        <v>1830</v>
      </c>
      <c r="X469" s="13" t="s">
        <v>1918</v>
      </c>
      <c r="Y469" s="15"/>
    </row>
    <row r="470" ht="144" spans="1:25">
      <c r="A470" s="11">
        <v>465</v>
      </c>
      <c r="B470" s="15" t="s">
        <v>1754</v>
      </c>
      <c r="C470" s="13" t="s">
        <v>88</v>
      </c>
      <c r="D470" s="15" t="s">
        <v>89</v>
      </c>
      <c r="E470" s="32" t="s">
        <v>1824</v>
      </c>
      <c r="F470" s="32" t="s">
        <v>1919</v>
      </c>
      <c r="G470" s="15" t="s">
        <v>1920</v>
      </c>
      <c r="H470" s="15" t="s">
        <v>1921</v>
      </c>
      <c r="I470" s="15" t="s">
        <v>1922</v>
      </c>
      <c r="J470" s="22">
        <v>202610</v>
      </c>
      <c r="K470" s="22">
        <v>202612</v>
      </c>
      <c r="L470" s="15" t="s">
        <v>1919</v>
      </c>
      <c r="M470" s="14" t="s">
        <v>1923</v>
      </c>
      <c r="N470" s="15">
        <v>20</v>
      </c>
      <c r="O470" s="15">
        <v>20</v>
      </c>
      <c r="P470" s="15">
        <v>0</v>
      </c>
      <c r="Q470" s="15">
        <v>1</v>
      </c>
      <c r="R470" s="15">
        <v>28</v>
      </c>
      <c r="S470" s="15">
        <v>62</v>
      </c>
      <c r="T470" s="15">
        <v>1</v>
      </c>
      <c r="U470" s="15">
        <v>6</v>
      </c>
      <c r="V470" s="15">
        <v>12</v>
      </c>
      <c r="W470" s="13" t="s">
        <v>1924</v>
      </c>
      <c r="X470" s="13" t="s">
        <v>1925</v>
      </c>
      <c r="Y470" s="15"/>
    </row>
    <row r="471" ht="72" spans="1:25">
      <c r="A471" s="11">
        <v>466</v>
      </c>
      <c r="B471" s="15" t="s">
        <v>1754</v>
      </c>
      <c r="C471" s="13" t="s">
        <v>88</v>
      </c>
      <c r="D471" s="15" t="s">
        <v>89</v>
      </c>
      <c r="E471" s="32" t="s">
        <v>1824</v>
      </c>
      <c r="F471" s="32" t="s">
        <v>1919</v>
      </c>
      <c r="G471" s="15" t="s">
        <v>1926</v>
      </c>
      <c r="H471" s="15" t="s">
        <v>38</v>
      </c>
      <c r="I471" s="15" t="s">
        <v>1922</v>
      </c>
      <c r="J471" s="22">
        <v>202607</v>
      </c>
      <c r="K471" s="22">
        <v>202608</v>
      </c>
      <c r="L471" s="15" t="s">
        <v>1919</v>
      </c>
      <c r="M471" s="14" t="s">
        <v>1927</v>
      </c>
      <c r="N471" s="15">
        <v>25</v>
      </c>
      <c r="O471" s="15">
        <v>25</v>
      </c>
      <c r="P471" s="15">
        <v>0</v>
      </c>
      <c r="Q471" s="15">
        <v>1</v>
      </c>
      <c r="R471" s="15">
        <v>28</v>
      </c>
      <c r="S471" s="15">
        <v>62</v>
      </c>
      <c r="T471" s="15">
        <v>1</v>
      </c>
      <c r="U471" s="15">
        <v>6</v>
      </c>
      <c r="V471" s="15">
        <v>12</v>
      </c>
      <c r="W471" s="13" t="s">
        <v>1924</v>
      </c>
      <c r="X471" s="13" t="s">
        <v>1925</v>
      </c>
      <c r="Y471" s="15"/>
    </row>
    <row r="472" ht="72" spans="1:25">
      <c r="A472" s="11">
        <v>467</v>
      </c>
      <c r="B472" s="15" t="s">
        <v>1754</v>
      </c>
      <c r="C472" s="13" t="s">
        <v>63</v>
      </c>
      <c r="D472" s="15" t="s">
        <v>64</v>
      </c>
      <c r="E472" s="32" t="s">
        <v>1824</v>
      </c>
      <c r="F472" s="32" t="s">
        <v>1919</v>
      </c>
      <c r="G472" s="15" t="s">
        <v>1928</v>
      </c>
      <c r="H472" s="15" t="s">
        <v>38</v>
      </c>
      <c r="I472" s="15" t="s">
        <v>1929</v>
      </c>
      <c r="J472" s="22">
        <v>202602</v>
      </c>
      <c r="K472" s="22">
        <v>202603</v>
      </c>
      <c r="L472" s="15" t="s">
        <v>1919</v>
      </c>
      <c r="M472" s="14" t="s">
        <v>1930</v>
      </c>
      <c r="N472" s="15">
        <v>30</v>
      </c>
      <c r="O472" s="15">
        <v>30</v>
      </c>
      <c r="P472" s="15">
        <v>0</v>
      </c>
      <c r="Q472" s="15">
        <v>1</v>
      </c>
      <c r="R472" s="15">
        <v>35</v>
      </c>
      <c r="S472" s="15">
        <v>118</v>
      </c>
      <c r="T472" s="15">
        <v>1</v>
      </c>
      <c r="U472" s="15">
        <v>5</v>
      </c>
      <c r="V472" s="15">
        <v>9</v>
      </c>
      <c r="W472" s="13" t="s">
        <v>1931</v>
      </c>
      <c r="X472" s="13" t="s">
        <v>1932</v>
      </c>
      <c r="Y472" s="15"/>
    </row>
    <row r="473" ht="72" spans="1:25">
      <c r="A473" s="11">
        <v>468</v>
      </c>
      <c r="B473" s="15" t="s">
        <v>1754</v>
      </c>
      <c r="C473" s="13" t="s">
        <v>63</v>
      </c>
      <c r="D473" s="15" t="s">
        <v>64</v>
      </c>
      <c r="E473" s="32" t="s">
        <v>1824</v>
      </c>
      <c r="F473" s="32" t="s">
        <v>1919</v>
      </c>
      <c r="G473" s="15" t="s">
        <v>1933</v>
      </c>
      <c r="H473" s="15" t="s">
        <v>38</v>
      </c>
      <c r="I473" s="15" t="s">
        <v>1934</v>
      </c>
      <c r="J473" s="22">
        <v>202603</v>
      </c>
      <c r="K473" s="22">
        <v>202604</v>
      </c>
      <c r="L473" s="15" t="s">
        <v>1919</v>
      </c>
      <c r="M473" s="14" t="s">
        <v>1935</v>
      </c>
      <c r="N473" s="15">
        <v>12</v>
      </c>
      <c r="O473" s="15">
        <v>12</v>
      </c>
      <c r="P473" s="15">
        <v>0</v>
      </c>
      <c r="Q473" s="15">
        <v>1</v>
      </c>
      <c r="R473" s="15">
        <v>25</v>
      </c>
      <c r="S473" s="15">
        <v>72</v>
      </c>
      <c r="T473" s="15">
        <v>1</v>
      </c>
      <c r="U473" s="15">
        <v>3</v>
      </c>
      <c r="V473" s="15">
        <v>5</v>
      </c>
      <c r="W473" s="13" t="s">
        <v>1931</v>
      </c>
      <c r="X473" s="13" t="s">
        <v>1936</v>
      </c>
      <c r="Y473" s="15"/>
    </row>
    <row r="474" ht="84" spans="1:25">
      <c r="A474" s="11">
        <v>469</v>
      </c>
      <c r="B474" s="15" t="s">
        <v>1754</v>
      </c>
      <c r="C474" s="13" t="s">
        <v>63</v>
      </c>
      <c r="D474" s="15" t="s">
        <v>64</v>
      </c>
      <c r="E474" s="32" t="s">
        <v>1824</v>
      </c>
      <c r="F474" s="32" t="s">
        <v>1919</v>
      </c>
      <c r="G474" s="15" t="s">
        <v>1937</v>
      </c>
      <c r="H474" s="15" t="s">
        <v>728</v>
      </c>
      <c r="I474" s="15" t="s">
        <v>1938</v>
      </c>
      <c r="J474" s="22">
        <v>202604</v>
      </c>
      <c r="K474" s="22">
        <v>202605</v>
      </c>
      <c r="L474" s="15" t="s">
        <v>1919</v>
      </c>
      <c r="M474" s="14" t="s">
        <v>1939</v>
      </c>
      <c r="N474" s="15">
        <v>15</v>
      </c>
      <c r="O474" s="15">
        <v>15</v>
      </c>
      <c r="P474" s="15">
        <v>0</v>
      </c>
      <c r="Q474" s="15">
        <v>1</v>
      </c>
      <c r="R474" s="15">
        <v>23</v>
      </c>
      <c r="S474" s="15">
        <v>67</v>
      </c>
      <c r="T474" s="15">
        <v>1</v>
      </c>
      <c r="U474" s="15">
        <v>4</v>
      </c>
      <c r="V474" s="15">
        <v>10</v>
      </c>
      <c r="W474" s="13" t="s">
        <v>1931</v>
      </c>
      <c r="X474" s="13" t="s">
        <v>1940</v>
      </c>
      <c r="Y474" s="15"/>
    </row>
    <row r="475" ht="70" customHeight="1" spans="1:25">
      <c r="A475" s="11">
        <v>470</v>
      </c>
      <c r="B475" s="13" t="s">
        <v>32</v>
      </c>
      <c r="C475" s="12" t="s">
        <v>63</v>
      </c>
      <c r="D475" s="12" t="s">
        <v>64</v>
      </c>
      <c r="E475" s="12" t="s">
        <v>1941</v>
      </c>
      <c r="F475" s="12" t="s">
        <v>1942</v>
      </c>
      <c r="G475" s="12" t="s">
        <v>1943</v>
      </c>
      <c r="H475" s="12" t="s">
        <v>1944</v>
      </c>
      <c r="I475" s="12" t="s">
        <v>1942</v>
      </c>
      <c r="J475" s="12">
        <v>2026.04</v>
      </c>
      <c r="K475" s="12">
        <v>2026.04</v>
      </c>
      <c r="L475" s="12" t="s">
        <v>1942</v>
      </c>
      <c r="M475" s="31" t="s">
        <v>1945</v>
      </c>
      <c r="N475" s="12">
        <v>15</v>
      </c>
      <c r="O475" s="12">
        <v>15</v>
      </c>
      <c r="P475" s="12">
        <v>0</v>
      </c>
      <c r="Q475" s="12">
        <v>1</v>
      </c>
      <c r="R475" s="12">
        <v>85</v>
      </c>
      <c r="S475" s="12">
        <v>288</v>
      </c>
      <c r="T475" s="12">
        <v>1</v>
      </c>
      <c r="U475" s="12">
        <v>3</v>
      </c>
      <c r="V475" s="12">
        <v>10</v>
      </c>
      <c r="W475" s="108" t="s">
        <v>1946</v>
      </c>
      <c r="X475" s="12" t="s">
        <v>1947</v>
      </c>
      <c r="Y475" s="21"/>
    </row>
    <row r="476" ht="70" customHeight="1" spans="1:25">
      <c r="A476" s="11">
        <v>471</v>
      </c>
      <c r="B476" s="12" t="s">
        <v>54</v>
      </c>
      <c r="C476" s="12" t="s">
        <v>55</v>
      </c>
      <c r="D476" s="12" t="s">
        <v>1027</v>
      </c>
      <c r="E476" s="12" t="s">
        <v>1941</v>
      </c>
      <c r="F476" s="12" t="s">
        <v>1942</v>
      </c>
      <c r="G476" s="12" t="s">
        <v>1948</v>
      </c>
      <c r="H476" s="12" t="s">
        <v>1949</v>
      </c>
      <c r="I476" s="12" t="s">
        <v>1942</v>
      </c>
      <c r="J476" s="12">
        <v>2026.04</v>
      </c>
      <c r="K476" s="12">
        <v>2026.07</v>
      </c>
      <c r="L476" s="12" t="s">
        <v>1942</v>
      </c>
      <c r="M476" s="31" t="s">
        <v>1950</v>
      </c>
      <c r="N476" s="12">
        <v>10</v>
      </c>
      <c r="O476" s="12">
        <v>10</v>
      </c>
      <c r="P476" s="12">
        <v>0</v>
      </c>
      <c r="Q476" s="12">
        <v>1</v>
      </c>
      <c r="R476" s="12">
        <v>102</v>
      </c>
      <c r="S476" s="12">
        <v>385</v>
      </c>
      <c r="T476" s="12">
        <v>1</v>
      </c>
      <c r="U476" s="12">
        <v>2</v>
      </c>
      <c r="V476" s="12">
        <v>5</v>
      </c>
      <c r="W476" s="108" t="s">
        <v>1946</v>
      </c>
      <c r="X476" s="12" t="s">
        <v>1951</v>
      </c>
      <c r="Y476" s="21"/>
    </row>
    <row r="477" ht="84" spans="1:25">
      <c r="A477" s="11">
        <v>472</v>
      </c>
      <c r="B477" s="13" t="s">
        <v>32</v>
      </c>
      <c r="C477" s="12" t="s">
        <v>63</v>
      </c>
      <c r="D477" s="12" t="s">
        <v>64</v>
      </c>
      <c r="E477" s="12" t="s">
        <v>1941</v>
      </c>
      <c r="F477" s="12" t="s">
        <v>1952</v>
      </c>
      <c r="G477" s="12" t="s">
        <v>1953</v>
      </c>
      <c r="H477" s="12" t="s">
        <v>529</v>
      </c>
      <c r="I477" s="12" t="s">
        <v>1954</v>
      </c>
      <c r="J477" s="12">
        <v>2026.04</v>
      </c>
      <c r="K477" s="12">
        <v>2026.05</v>
      </c>
      <c r="L477" s="12" t="s">
        <v>1952</v>
      </c>
      <c r="M477" s="31" t="s">
        <v>1955</v>
      </c>
      <c r="N477" s="12">
        <v>10</v>
      </c>
      <c r="O477" s="12">
        <v>10</v>
      </c>
      <c r="P477" s="12">
        <v>0</v>
      </c>
      <c r="Q477" s="12">
        <v>1</v>
      </c>
      <c r="R477" s="12">
        <v>80</v>
      </c>
      <c r="S477" s="12">
        <v>248</v>
      </c>
      <c r="T477" s="12">
        <v>1</v>
      </c>
      <c r="U477" s="12">
        <v>3</v>
      </c>
      <c r="V477" s="12">
        <v>10</v>
      </c>
      <c r="W477" s="108" t="s">
        <v>1956</v>
      </c>
      <c r="X477" s="12" t="s">
        <v>1957</v>
      </c>
      <c r="Y477" s="21"/>
    </row>
    <row r="478" ht="132" spans="1:25">
      <c r="A478" s="11">
        <v>473</v>
      </c>
      <c r="B478" s="12" t="s">
        <v>32</v>
      </c>
      <c r="C478" s="12" t="s">
        <v>63</v>
      </c>
      <c r="D478" s="12" t="s">
        <v>64</v>
      </c>
      <c r="E478" s="12" t="s">
        <v>1941</v>
      </c>
      <c r="F478" s="12" t="s">
        <v>1958</v>
      </c>
      <c r="G478" s="98" t="s">
        <v>168</v>
      </c>
      <c r="H478" s="12" t="s">
        <v>529</v>
      </c>
      <c r="I478" s="98" t="s">
        <v>1958</v>
      </c>
      <c r="J478" s="98" t="s">
        <v>159</v>
      </c>
      <c r="K478" s="98" t="s">
        <v>159</v>
      </c>
      <c r="L478" s="12" t="s">
        <v>1958</v>
      </c>
      <c r="M478" s="106" t="s">
        <v>1959</v>
      </c>
      <c r="N478" s="12">
        <v>8</v>
      </c>
      <c r="O478" s="12">
        <v>8</v>
      </c>
      <c r="P478" s="12">
        <v>0</v>
      </c>
      <c r="Q478" s="12">
        <v>1</v>
      </c>
      <c r="R478" s="12">
        <v>376</v>
      </c>
      <c r="S478" s="12">
        <v>1295</v>
      </c>
      <c r="T478" s="12">
        <v>0</v>
      </c>
      <c r="U478" s="12">
        <v>12</v>
      </c>
      <c r="V478" s="12">
        <v>34</v>
      </c>
      <c r="W478" s="31" t="s">
        <v>1960</v>
      </c>
      <c r="X478" s="31" t="s">
        <v>1961</v>
      </c>
      <c r="Y478" s="21"/>
    </row>
    <row r="479" ht="72" spans="1:25">
      <c r="A479" s="11">
        <v>474</v>
      </c>
      <c r="B479" s="13" t="s">
        <v>54</v>
      </c>
      <c r="C479" s="13" t="s">
        <v>55</v>
      </c>
      <c r="D479" s="13" t="s">
        <v>770</v>
      </c>
      <c r="E479" s="13" t="s">
        <v>1941</v>
      </c>
      <c r="F479" s="12" t="s">
        <v>1958</v>
      </c>
      <c r="G479" s="13" t="s">
        <v>772</v>
      </c>
      <c r="H479" s="13" t="s">
        <v>1730</v>
      </c>
      <c r="I479" s="98" t="s">
        <v>1958</v>
      </c>
      <c r="J479" s="98" t="s">
        <v>884</v>
      </c>
      <c r="K479" s="98" t="s">
        <v>884</v>
      </c>
      <c r="L479" s="12" t="s">
        <v>1958</v>
      </c>
      <c r="M479" s="27" t="s">
        <v>1962</v>
      </c>
      <c r="N479" s="13">
        <v>12</v>
      </c>
      <c r="O479" s="13">
        <v>12</v>
      </c>
      <c r="P479" s="13">
        <v>0</v>
      </c>
      <c r="Q479" s="13">
        <v>1</v>
      </c>
      <c r="R479" s="13">
        <v>10</v>
      </c>
      <c r="S479" s="13">
        <v>34</v>
      </c>
      <c r="T479" s="13">
        <v>0</v>
      </c>
      <c r="U479" s="13">
        <v>1</v>
      </c>
      <c r="V479" s="13">
        <v>3</v>
      </c>
      <c r="W479" s="31" t="s">
        <v>1963</v>
      </c>
      <c r="X479" s="27" t="s">
        <v>1964</v>
      </c>
      <c r="Y479" s="19"/>
    </row>
    <row r="480" ht="120" spans="1:25">
      <c r="A480" s="11">
        <v>475</v>
      </c>
      <c r="B480" s="13" t="s">
        <v>54</v>
      </c>
      <c r="C480" s="13" t="s">
        <v>55</v>
      </c>
      <c r="D480" s="13" t="s">
        <v>1027</v>
      </c>
      <c r="E480" s="13" t="s">
        <v>1941</v>
      </c>
      <c r="F480" s="12" t="s">
        <v>1958</v>
      </c>
      <c r="G480" s="13" t="s">
        <v>1965</v>
      </c>
      <c r="H480" s="13" t="s">
        <v>1730</v>
      </c>
      <c r="I480" s="98" t="s">
        <v>1958</v>
      </c>
      <c r="J480" s="98" t="s">
        <v>884</v>
      </c>
      <c r="K480" s="98" t="s">
        <v>884</v>
      </c>
      <c r="L480" s="12" t="s">
        <v>1958</v>
      </c>
      <c r="M480" s="27" t="s">
        <v>1966</v>
      </c>
      <c r="N480" s="12">
        <v>8</v>
      </c>
      <c r="O480" s="12">
        <v>8</v>
      </c>
      <c r="P480" s="12">
        <v>0</v>
      </c>
      <c r="Q480" s="12">
        <v>1</v>
      </c>
      <c r="R480" s="12">
        <v>325</v>
      </c>
      <c r="S480" s="12">
        <v>975</v>
      </c>
      <c r="T480" s="12">
        <v>0</v>
      </c>
      <c r="U480" s="12">
        <v>9</v>
      </c>
      <c r="V480" s="12">
        <v>23</v>
      </c>
      <c r="W480" s="31" t="s">
        <v>1967</v>
      </c>
      <c r="X480" s="27" t="s">
        <v>1968</v>
      </c>
      <c r="Y480" s="19"/>
    </row>
    <row r="481" ht="120" spans="1:25">
      <c r="A481" s="11">
        <v>476</v>
      </c>
      <c r="B481" s="12" t="s">
        <v>32</v>
      </c>
      <c r="C481" s="12" t="s">
        <v>63</v>
      </c>
      <c r="D481" s="12" t="s">
        <v>64</v>
      </c>
      <c r="E481" s="12" t="s">
        <v>1941</v>
      </c>
      <c r="F481" s="12" t="s">
        <v>1969</v>
      </c>
      <c r="G481" s="12" t="s">
        <v>168</v>
      </c>
      <c r="H481" s="12" t="s">
        <v>529</v>
      </c>
      <c r="I481" s="12" t="s">
        <v>1969</v>
      </c>
      <c r="J481" s="12">
        <v>2026.1</v>
      </c>
      <c r="K481" s="12">
        <v>2026.1</v>
      </c>
      <c r="L481" s="12" t="s">
        <v>1969</v>
      </c>
      <c r="M481" s="31" t="s">
        <v>1970</v>
      </c>
      <c r="N481" s="12">
        <v>11</v>
      </c>
      <c r="O481" s="12">
        <v>10</v>
      </c>
      <c r="P481" s="12">
        <v>1</v>
      </c>
      <c r="Q481" s="12">
        <v>1</v>
      </c>
      <c r="R481" s="12">
        <v>125</v>
      </c>
      <c r="S481" s="12">
        <v>500</v>
      </c>
      <c r="T481" s="12">
        <v>1</v>
      </c>
      <c r="U481" s="12">
        <v>9</v>
      </c>
      <c r="V481" s="12">
        <v>23</v>
      </c>
      <c r="W481" s="108" t="s">
        <v>1971</v>
      </c>
      <c r="X481" s="12" t="s">
        <v>1972</v>
      </c>
      <c r="Y481" s="19"/>
    </row>
    <row r="482" ht="192" spans="1:25">
      <c r="A482" s="11">
        <v>477</v>
      </c>
      <c r="B482" s="12" t="s">
        <v>32</v>
      </c>
      <c r="C482" s="12" t="s">
        <v>63</v>
      </c>
      <c r="D482" s="12" t="s">
        <v>64</v>
      </c>
      <c r="E482" s="12" t="s">
        <v>1941</v>
      </c>
      <c r="F482" s="12" t="s">
        <v>1969</v>
      </c>
      <c r="G482" s="12" t="s">
        <v>168</v>
      </c>
      <c r="H482" s="12" t="s">
        <v>529</v>
      </c>
      <c r="I482" s="12" t="s">
        <v>1969</v>
      </c>
      <c r="J482" s="12">
        <v>2026.1</v>
      </c>
      <c r="K482" s="12">
        <v>2026.1</v>
      </c>
      <c r="L482" s="12" t="s">
        <v>1969</v>
      </c>
      <c r="M482" s="31" t="s">
        <v>1973</v>
      </c>
      <c r="N482" s="12">
        <v>16</v>
      </c>
      <c r="O482" s="12">
        <v>15</v>
      </c>
      <c r="P482" s="12">
        <v>1</v>
      </c>
      <c r="Q482" s="12">
        <v>1</v>
      </c>
      <c r="R482" s="12">
        <v>89</v>
      </c>
      <c r="S482" s="12">
        <v>379</v>
      </c>
      <c r="T482" s="12">
        <v>1</v>
      </c>
      <c r="U482" s="12">
        <v>13</v>
      </c>
      <c r="V482" s="12">
        <v>34</v>
      </c>
      <c r="W482" s="108" t="s">
        <v>1974</v>
      </c>
      <c r="X482" s="12" t="s">
        <v>1975</v>
      </c>
      <c r="Y482" s="19"/>
    </row>
    <row r="483" ht="70" customHeight="1" spans="1:25">
      <c r="A483" s="11">
        <v>478</v>
      </c>
      <c r="B483" s="12" t="s">
        <v>32</v>
      </c>
      <c r="C483" s="12" t="s">
        <v>63</v>
      </c>
      <c r="D483" s="12" t="s">
        <v>64</v>
      </c>
      <c r="E483" s="12" t="s">
        <v>1941</v>
      </c>
      <c r="F483" s="12" t="s">
        <v>1969</v>
      </c>
      <c r="G483" s="12" t="s">
        <v>168</v>
      </c>
      <c r="H483" s="12" t="s">
        <v>529</v>
      </c>
      <c r="I483" s="12" t="s">
        <v>1969</v>
      </c>
      <c r="J483" s="12">
        <v>2026.01</v>
      </c>
      <c r="K483" s="12">
        <v>2026.1</v>
      </c>
      <c r="L483" s="12" t="s">
        <v>1969</v>
      </c>
      <c r="M483" s="31" t="s">
        <v>1976</v>
      </c>
      <c r="N483" s="12">
        <f>O483+P483</f>
        <v>4</v>
      </c>
      <c r="O483" s="12">
        <v>4</v>
      </c>
      <c r="P483" s="12">
        <v>0</v>
      </c>
      <c r="Q483" s="12">
        <v>1</v>
      </c>
      <c r="R483" s="12">
        <v>20</v>
      </c>
      <c r="S483" s="12">
        <v>78</v>
      </c>
      <c r="T483" s="12">
        <v>1</v>
      </c>
      <c r="U483" s="12">
        <v>4</v>
      </c>
      <c r="V483" s="12">
        <v>12</v>
      </c>
      <c r="W483" s="108" t="s">
        <v>1977</v>
      </c>
      <c r="X483" s="12" t="s">
        <v>1978</v>
      </c>
      <c r="Y483" s="19"/>
    </row>
    <row r="484" ht="70" customHeight="1" spans="1:25">
      <c r="A484" s="11">
        <v>479</v>
      </c>
      <c r="B484" s="12" t="s">
        <v>54</v>
      </c>
      <c r="C484" s="12" t="s">
        <v>55</v>
      </c>
      <c r="D484" s="12" t="s">
        <v>1027</v>
      </c>
      <c r="E484" s="12" t="s">
        <v>1941</v>
      </c>
      <c r="F484" s="12" t="s">
        <v>1979</v>
      </c>
      <c r="G484" s="12" t="s">
        <v>1980</v>
      </c>
      <c r="H484" s="12" t="s">
        <v>529</v>
      </c>
      <c r="I484" s="12" t="s">
        <v>1979</v>
      </c>
      <c r="J484" s="12">
        <v>2026.04</v>
      </c>
      <c r="K484" s="12">
        <v>2026.04</v>
      </c>
      <c r="L484" s="12" t="s">
        <v>1979</v>
      </c>
      <c r="M484" s="31" t="s">
        <v>1981</v>
      </c>
      <c r="N484" s="12">
        <v>10</v>
      </c>
      <c r="O484" s="12">
        <v>10</v>
      </c>
      <c r="P484" s="12">
        <v>0</v>
      </c>
      <c r="Q484" s="12">
        <v>1</v>
      </c>
      <c r="R484" s="12">
        <v>105</v>
      </c>
      <c r="S484" s="12">
        <v>380</v>
      </c>
      <c r="T484" s="12">
        <v>1</v>
      </c>
      <c r="U484" s="12">
        <v>4</v>
      </c>
      <c r="V484" s="12">
        <v>15</v>
      </c>
      <c r="W484" s="108" t="s">
        <v>1982</v>
      </c>
      <c r="X484" s="12" t="s">
        <v>1983</v>
      </c>
      <c r="Y484" s="19"/>
    </row>
    <row r="485" ht="70" customHeight="1" spans="1:25">
      <c r="A485" s="11">
        <v>480</v>
      </c>
      <c r="B485" s="12" t="s">
        <v>32</v>
      </c>
      <c r="C485" s="12" t="s">
        <v>1233</v>
      </c>
      <c r="D485" s="12" t="s">
        <v>64</v>
      </c>
      <c r="E485" s="12" t="s">
        <v>1941</v>
      </c>
      <c r="F485" s="12" t="s">
        <v>1979</v>
      </c>
      <c r="G485" s="12" t="s">
        <v>359</v>
      </c>
      <c r="H485" s="12" t="s">
        <v>529</v>
      </c>
      <c r="I485" s="12" t="s">
        <v>1979</v>
      </c>
      <c r="J485" s="12">
        <v>2026.04</v>
      </c>
      <c r="K485" s="12">
        <v>2026.04</v>
      </c>
      <c r="L485" s="12" t="s">
        <v>1979</v>
      </c>
      <c r="M485" s="31" t="s">
        <v>1984</v>
      </c>
      <c r="N485" s="12">
        <v>10</v>
      </c>
      <c r="O485" s="12">
        <v>10</v>
      </c>
      <c r="P485" s="12">
        <v>0</v>
      </c>
      <c r="Q485" s="12">
        <v>1</v>
      </c>
      <c r="R485" s="12">
        <v>180</v>
      </c>
      <c r="S485" s="12">
        <v>560</v>
      </c>
      <c r="T485" s="12">
        <v>1</v>
      </c>
      <c r="U485" s="12">
        <v>5</v>
      </c>
      <c r="V485" s="12">
        <v>14</v>
      </c>
      <c r="W485" s="108" t="s">
        <v>1985</v>
      </c>
      <c r="X485" s="12" t="s">
        <v>1986</v>
      </c>
      <c r="Y485" s="19"/>
    </row>
    <row r="486" ht="70" customHeight="1" spans="1:25">
      <c r="A486" s="11">
        <v>481</v>
      </c>
      <c r="B486" s="12" t="s">
        <v>32</v>
      </c>
      <c r="C486" s="12" t="s">
        <v>1987</v>
      </c>
      <c r="D486" s="12" t="s">
        <v>1988</v>
      </c>
      <c r="E486" s="12" t="s">
        <v>1941</v>
      </c>
      <c r="F486" s="12" t="s">
        <v>1989</v>
      </c>
      <c r="G486" s="12" t="s">
        <v>1990</v>
      </c>
      <c r="H486" s="12" t="s">
        <v>1991</v>
      </c>
      <c r="I486" s="12" t="s">
        <v>1989</v>
      </c>
      <c r="J486" s="12" t="s">
        <v>1992</v>
      </c>
      <c r="K486" s="12" t="s">
        <v>1993</v>
      </c>
      <c r="L486" s="12" t="s">
        <v>1989</v>
      </c>
      <c r="M486" s="31" t="s">
        <v>1994</v>
      </c>
      <c r="N486" s="12">
        <v>5</v>
      </c>
      <c r="O486" s="12">
        <v>5</v>
      </c>
      <c r="P486" s="12">
        <v>0</v>
      </c>
      <c r="Q486" s="12"/>
      <c r="R486" s="12" t="s">
        <v>1995</v>
      </c>
      <c r="S486" s="12" t="s">
        <v>1996</v>
      </c>
      <c r="T486" s="12" t="s">
        <v>1997</v>
      </c>
      <c r="U486" s="12">
        <v>19</v>
      </c>
      <c r="V486" s="12">
        <v>45</v>
      </c>
      <c r="W486" s="108" t="s">
        <v>1998</v>
      </c>
      <c r="X486" s="12" t="s">
        <v>1999</v>
      </c>
      <c r="Y486" s="109"/>
    </row>
    <row r="487" ht="70" customHeight="1" spans="1:25">
      <c r="A487" s="11">
        <v>482</v>
      </c>
      <c r="B487" s="13" t="s">
        <v>54</v>
      </c>
      <c r="C487" s="12" t="s">
        <v>2000</v>
      </c>
      <c r="D487" s="12" t="s">
        <v>2001</v>
      </c>
      <c r="E487" s="12" t="s">
        <v>1941</v>
      </c>
      <c r="F487" s="12" t="s">
        <v>1989</v>
      </c>
      <c r="G487" s="12" t="s">
        <v>1425</v>
      </c>
      <c r="H487" s="12" t="s">
        <v>2002</v>
      </c>
      <c r="I487" s="12" t="s">
        <v>1989</v>
      </c>
      <c r="J487" s="12" t="s">
        <v>1993</v>
      </c>
      <c r="K487" s="12" t="s">
        <v>2003</v>
      </c>
      <c r="L487" s="12" t="s">
        <v>1989</v>
      </c>
      <c r="M487" s="31" t="s">
        <v>2004</v>
      </c>
      <c r="N487" s="12">
        <v>15</v>
      </c>
      <c r="O487" s="12">
        <v>10</v>
      </c>
      <c r="P487" s="12">
        <v>5</v>
      </c>
      <c r="Q487" s="12"/>
      <c r="R487" s="12" t="s">
        <v>2005</v>
      </c>
      <c r="S487" s="12" t="s">
        <v>2006</v>
      </c>
      <c r="T487" s="12" t="s">
        <v>1997</v>
      </c>
      <c r="U487" s="12" t="s">
        <v>2007</v>
      </c>
      <c r="V487" s="12" t="s">
        <v>2008</v>
      </c>
      <c r="W487" s="108" t="s">
        <v>2009</v>
      </c>
      <c r="X487" s="12" t="s">
        <v>2010</v>
      </c>
      <c r="Y487" s="109"/>
    </row>
    <row r="488" ht="70" customHeight="1" spans="1:25">
      <c r="A488" s="11">
        <v>483</v>
      </c>
      <c r="B488" s="12" t="s">
        <v>32</v>
      </c>
      <c r="C488" s="12" t="s">
        <v>63</v>
      </c>
      <c r="D488" s="12" t="s">
        <v>64</v>
      </c>
      <c r="E488" s="12" t="s">
        <v>1941</v>
      </c>
      <c r="F488" s="12" t="s">
        <v>2011</v>
      </c>
      <c r="G488" s="12" t="s">
        <v>2012</v>
      </c>
      <c r="H488" s="12" t="s">
        <v>38</v>
      </c>
      <c r="I488" s="12" t="s">
        <v>2013</v>
      </c>
      <c r="J488" s="12">
        <v>2026</v>
      </c>
      <c r="K488" s="12">
        <v>2026</v>
      </c>
      <c r="L488" s="12"/>
      <c r="M488" s="31" t="s">
        <v>2014</v>
      </c>
      <c r="N488" s="12">
        <v>33</v>
      </c>
      <c r="O488" s="12">
        <v>32</v>
      </c>
      <c r="P488" s="12">
        <v>1</v>
      </c>
      <c r="Q488" s="12"/>
      <c r="R488" s="12">
        <v>212</v>
      </c>
      <c r="S488" s="12">
        <v>413</v>
      </c>
      <c r="T488" s="12">
        <v>1</v>
      </c>
      <c r="U488" s="12">
        <v>11</v>
      </c>
      <c r="V488" s="12">
        <v>30</v>
      </c>
      <c r="W488" s="108" t="s">
        <v>2015</v>
      </c>
      <c r="X488" s="12" t="s">
        <v>690</v>
      </c>
      <c r="Y488" s="110"/>
    </row>
    <row r="489" ht="84" spans="1:25">
      <c r="A489" s="11">
        <v>484</v>
      </c>
      <c r="B489" s="12" t="s">
        <v>32</v>
      </c>
      <c r="C489" s="12" t="s">
        <v>63</v>
      </c>
      <c r="D489" s="12" t="s">
        <v>64</v>
      </c>
      <c r="E489" s="12" t="s">
        <v>1941</v>
      </c>
      <c r="F489" s="12" t="s">
        <v>2011</v>
      </c>
      <c r="G489" s="12" t="s">
        <v>2016</v>
      </c>
      <c r="H489" s="12" t="s">
        <v>1730</v>
      </c>
      <c r="I489" s="12" t="s">
        <v>2017</v>
      </c>
      <c r="J489" s="12">
        <v>2026</v>
      </c>
      <c r="K489" s="12">
        <v>2026</v>
      </c>
      <c r="L489" s="12" t="s">
        <v>2011</v>
      </c>
      <c r="M489" s="31" t="s">
        <v>2018</v>
      </c>
      <c r="N489" s="12">
        <v>15</v>
      </c>
      <c r="O489" s="12">
        <v>13</v>
      </c>
      <c r="P489" s="12">
        <v>2</v>
      </c>
      <c r="Q489" s="12">
        <v>1</v>
      </c>
      <c r="R489" s="12">
        <v>108</v>
      </c>
      <c r="S489" s="12">
        <v>313</v>
      </c>
      <c r="T489" s="12">
        <v>1</v>
      </c>
      <c r="U489" s="12">
        <v>7</v>
      </c>
      <c r="V489" s="12">
        <v>13</v>
      </c>
      <c r="W489" s="108" t="s">
        <v>2019</v>
      </c>
      <c r="X489" s="12" t="s">
        <v>2020</v>
      </c>
      <c r="Y489" s="110"/>
    </row>
    <row r="490" ht="70" customHeight="1" spans="1:25">
      <c r="A490" s="11">
        <v>485</v>
      </c>
      <c r="B490" s="12" t="s">
        <v>54</v>
      </c>
      <c r="C490" s="12" t="s">
        <v>55</v>
      </c>
      <c r="D490" s="12" t="s">
        <v>56</v>
      </c>
      <c r="E490" s="12" t="s">
        <v>1941</v>
      </c>
      <c r="F490" s="12" t="s">
        <v>2011</v>
      </c>
      <c r="G490" s="12" t="s">
        <v>2021</v>
      </c>
      <c r="H490" s="12" t="s">
        <v>1730</v>
      </c>
      <c r="I490" s="12" t="s">
        <v>2022</v>
      </c>
      <c r="J490" s="12">
        <v>2026</v>
      </c>
      <c r="K490" s="12">
        <v>2026</v>
      </c>
      <c r="L490" s="12" t="s">
        <v>2011</v>
      </c>
      <c r="M490" s="31" t="s">
        <v>2023</v>
      </c>
      <c r="N490" s="12">
        <v>10</v>
      </c>
      <c r="O490" s="12">
        <v>10</v>
      </c>
      <c r="P490" s="12">
        <v>0</v>
      </c>
      <c r="Q490" s="12">
        <v>1</v>
      </c>
      <c r="R490" s="12">
        <v>63</v>
      </c>
      <c r="S490" s="12">
        <v>134</v>
      </c>
      <c r="T490" s="12">
        <v>1</v>
      </c>
      <c r="U490" s="12">
        <v>5</v>
      </c>
      <c r="V490" s="12">
        <v>8</v>
      </c>
      <c r="W490" s="108" t="s">
        <v>2024</v>
      </c>
      <c r="X490" s="12" t="s">
        <v>2025</v>
      </c>
      <c r="Y490" s="110"/>
    </row>
    <row r="491" ht="72" spans="1:25">
      <c r="A491" s="11">
        <v>486</v>
      </c>
      <c r="B491" s="12" t="s">
        <v>32</v>
      </c>
      <c r="C491" s="12" t="s">
        <v>55</v>
      </c>
      <c r="D491" s="12" t="s">
        <v>460</v>
      </c>
      <c r="E491" s="12" t="s">
        <v>1941</v>
      </c>
      <c r="F491" s="12" t="s">
        <v>2026</v>
      </c>
      <c r="G491" s="12" t="s">
        <v>2027</v>
      </c>
      <c r="H491" s="12" t="s">
        <v>529</v>
      </c>
      <c r="I491" s="12" t="s">
        <v>2026</v>
      </c>
      <c r="J491" s="12">
        <v>202601</v>
      </c>
      <c r="K491" s="12">
        <v>202612</v>
      </c>
      <c r="L491" s="12" t="s">
        <v>2026</v>
      </c>
      <c r="M491" s="31" t="s">
        <v>2028</v>
      </c>
      <c r="N491" s="12">
        <v>5</v>
      </c>
      <c r="O491" s="12">
        <v>5</v>
      </c>
      <c r="P491" s="12">
        <v>0</v>
      </c>
      <c r="Q491" s="12">
        <v>1</v>
      </c>
      <c r="R491" s="12">
        <v>90</v>
      </c>
      <c r="S491" s="12">
        <v>210</v>
      </c>
      <c r="T491" s="12">
        <v>1</v>
      </c>
      <c r="U491" s="12">
        <v>4</v>
      </c>
      <c r="V491" s="12">
        <v>15</v>
      </c>
      <c r="W491" s="12" t="s">
        <v>2029</v>
      </c>
      <c r="X491" s="12" t="s">
        <v>2030</v>
      </c>
      <c r="Y491" s="16"/>
    </row>
    <row r="492" ht="72" spans="1:25">
      <c r="A492" s="11">
        <v>487</v>
      </c>
      <c r="B492" s="12" t="s">
        <v>32</v>
      </c>
      <c r="C492" s="12" t="s">
        <v>1295</v>
      </c>
      <c r="D492" s="12" t="s">
        <v>2031</v>
      </c>
      <c r="E492" s="12" t="s">
        <v>1941</v>
      </c>
      <c r="F492" s="12" t="s">
        <v>2026</v>
      </c>
      <c r="G492" s="12" t="s">
        <v>2032</v>
      </c>
      <c r="H492" s="12" t="s">
        <v>529</v>
      </c>
      <c r="I492" s="12" t="s">
        <v>2026</v>
      </c>
      <c r="J492" s="12">
        <v>202601</v>
      </c>
      <c r="K492" s="12">
        <v>202612</v>
      </c>
      <c r="L492" s="12" t="s">
        <v>2026</v>
      </c>
      <c r="M492" s="31" t="s">
        <v>2033</v>
      </c>
      <c r="N492" s="12">
        <v>6</v>
      </c>
      <c r="O492" s="12">
        <v>6</v>
      </c>
      <c r="P492" s="12">
        <v>0</v>
      </c>
      <c r="Q492" s="12">
        <v>1</v>
      </c>
      <c r="R492" s="12">
        <v>90</v>
      </c>
      <c r="S492" s="12">
        <v>210</v>
      </c>
      <c r="T492" s="12">
        <v>1</v>
      </c>
      <c r="U492" s="12">
        <v>8</v>
      </c>
      <c r="V492" s="12">
        <v>30</v>
      </c>
      <c r="W492" s="12" t="s">
        <v>2034</v>
      </c>
      <c r="X492" s="12" t="s">
        <v>2030</v>
      </c>
      <c r="Y492" s="16"/>
    </row>
    <row r="493" ht="70" customHeight="1" spans="1:25">
      <c r="A493" s="11">
        <v>488</v>
      </c>
      <c r="B493" s="12" t="s">
        <v>54</v>
      </c>
      <c r="C493" s="12" t="s">
        <v>55</v>
      </c>
      <c r="D493" s="12" t="s">
        <v>460</v>
      </c>
      <c r="E493" s="12" t="s">
        <v>1941</v>
      </c>
      <c r="F493" s="12" t="s">
        <v>2026</v>
      </c>
      <c r="G493" s="12" t="s">
        <v>2027</v>
      </c>
      <c r="H493" s="12" t="s">
        <v>529</v>
      </c>
      <c r="I493" s="12" t="s">
        <v>2026</v>
      </c>
      <c r="J493" s="12">
        <v>202601</v>
      </c>
      <c r="K493" s="12">
        <v>202612</v>
      </c>
      <c r="L493" s="12" t="s">
        <v>2026</v>
      </c>
      <c r="M493" s="31" t="s">
        <v>2035</v>
      </c>
      <c r="N493" s="12">
        <v>13</v>
      </c>
      <c r="O493" s="12">
        <v>13</v>
      </c>
      <c r="P493" s="12">
        <v>0</v>
      </c>
      <c r="Q493" s="12">
        <v>1</v>
      </c>
      <c r="R493" s="12">
        <v>75</v>
      </c>
      <c r="S493" s="12">
        <v>320</v>
      </c>
      <c r="T493" s="12">
        <v>1</v>
      </c>
      <c r="U493" s="12">
        <v>3</v>
      </c>
      <c r="V493" s="12">
        <v>23</v>
      </c>
      <c r="W493" s="12" t="s">
        <v>2036</v>
      </c>
      <c r="X493" s="12" t="s">
        <v>2037</v>
      </c>
      <c r="Y493" s="12"/>
    </row>
    <row r="494" ht="70" customHeight="1" spans="1:25">
      <c r="A494" s="11">
        <v>489</v>
      </c>
      <c r="B494" s="12" t="s">
        <v>32</v>
      </c>
      <c r="C494" s="12" t="s">
        <v>88</v>
      </c>
      <c r="D494" s="12" t="s">
        <v>2038</v>
      </c>
      <c r="E494" s="12" t="s">
        <v>1941</v>
      </c>
      <c r="F494" s="12" t="s">
        <v>2026</v>
      </c>
      <c r="G494" s="12" t="s">
        <v>2039</v>
      </c>
      <c r="H494" s="12" t="s">
        <v>38</v>
      </c>
      <c r="I494" s="12" t="s">
        <v>2026</v>
      </c>
      <c r="J494" s="12">
        <v>202601</v>
      </c>
      <c r="K494" s="12">
        <v>202612</v>
      </c>
      <c r="L494" s="12" t="s">
        <v>2026</v>
      </c>
      <c r="M494" s="31" t="s">
        <v>2040</v>
      </c>
      <c r="N494" s="12">
        <v>80</v>
      </c>
      <c r="O494" s="12">
        <v>80</v>
      </c>
      <c r="P494" s="12">
        <v>0</v>
      </c>
      <c r="Q494" s="12">
        <v>1</v>
      </c>
      <c r="R494" s="12">
        <v>1617</v>
      </c>
      <c r="S494" s="12">
        <v>5187</v>
      </c>
      <c r="T494" s="12">
        <v>1</v>
      </c>
      <c r="U494" s="12">
        <v>103</v>
      </c>
      <c r="V494" s="12">
        <v>265</v>
      </c>
      <c r="W494" s="12" t="s">
        <v>2041</v>
      </c>
      <c r="X494" s="12" t="s">
        <v>2041</v>
      </c>
      <c r="Y494" s="12"/>
    </row>
    <row r="495" ht="72" spans="1:25">
      <c r="A495" s="11">
        <v>490</v>
      </c>
      <c r="B495" s="12" t="s">
        <v>32</v>
      </c>
      <c r="C495" s="12" t="s">
        <v>88</v>
      </c>
      <c r="D495" s="12" t="s">
        <v>89</v>
      </c>
      <c r="E495" s="12" t="s">
        <v>1941</v>
      </c>
      <c r="F495" s="12" t="s">
        <v>2026</v>
      </c>
      <c r="G495" s="15" t="s">
        <v>2042</v>
      </c>
      <c r="H495" s="12" t="s">
        <v>38</v>
      </c>
      <c r="I495" s="12" t="s">
        <v>2026</v>
      </c>
      <c r="J495" s="12">
        <v>202601</v>
      </c>
      <c r="K495" s="12">
        <v>202612</v>
      </c>
      <c r="L495" s="12" t="s">
        <v>2026</v>
      </c>
      <c r="M495" s="31" t="s">
        <v>2043</v>
      </c>
      <c r="N495" s="12">
        <v>20</v>
      </c>
      <c r="O495" s="12">
        <v>20</v>
      </c>
      <c r="P495" s="12">
        <v>0</v>
      </c>
      <c r="Q495" s="12">
        <v>1</v>
      </c>
      <c r="R495" s="12">
        <v>1617</v>
      </c>
      <c r="S495" s="12">
        <v>5187</v>
      </c>
      <c r="T495" s="12">
        <v>1</v>
      </c>
      <c r="U495" s="12">
        <v>103</v>
      </c>
      <c r="V495" s="12">
        <v>265</v>
      </c>
      <c r="W495" s="12" t="s">
        <v>2041</v>
      </c>
      <c r="X495" s="12" t="s">
        <v>2041</v>
      </c>
      <c r="Y495" s="12"/>
    </row>
    <row r="496" ht="70" customHeight="1" spans="1:25">
      <c r="A496" s="11">
        <v>491</v>
      </c>
      <c r="B496" s="12" t="s">
        <v>32</v>
      </c>
      <c r="C496" s="15" t="s">
        <v>88</v>
      </c>
      <c r="D496" s="15" t="s">
        <v>89</v>
      </c>
      <c r="E496" s="15" t="s">
        <v>2044</v>
      </c>
      <c r="F496" s="15" t="s">
        <v>2045</v>
      </c>
      <c r="G496" s="15" t="s">
        <v>2046</v>
      </c>
      <c r="H496" s="15" t="s">
        <v>38</v>
      </c>
      <c r="I496" s="15" t="s">
        <v>2047</v>
      </c>
      <c r="J496" s="15">
        <v>2026.03</v>
      </c>
      <c r="K496" s="29" t="s">
        <v>50</v>
      </c>
      <c r="L496" s="15" t="s">
        <v>2045</v>
      </c>
      <c r="M496" s="14" t="s">
        <v>2048</v>
      </c>
      <c r="N496" s="15">
        <v>6.6</v>
      </c>
      <c r="O496" s="15">
        <v>6.6</v>
      </c>
      <c r="P496" s="15">
        <v>0</v>
      </c>
      <c r="Q496" s="15">
        <v>1</v>
      </c>
      <c r="R496" s="15">
        <v>85</v>
      </c>
      <c r="S496" s="15">
        <v>280</v>
      </c>
      <c r="T496" s="15">
        <v>1</v>
      </c>
      <c r="U496" s="15">
        <v>10</v>
      </c>
      <c r="V496" s="15">
        <v>22</v>
      </c>
      <c r="W496" s="15" t="s">
        <v>2049</v>
      </c>
      <c r="X496" s="15" t="s">
        <v>370</v>
      </c>
      <c r="Y496" s="15"/>
    </row>
    <row r="497" ht="70" customHeight="1" spans="1:25">
      <c r="A497" s="11">
        <v>492</v>
      </c>
      <c r="B497" s="15" t="s">
        <v>54</v>
      </c>
      <c r="C497" s="15" t="s">
        <v>2050</v>
      </c>
      <c r="D497" s="15" t="s">
        <v>2051</v>
      </c>
      <c r="E497" s="15" t="s">
        <v>2044</v>
      </c>
      <c r="F497" s="15" t="s">
        <v>2045</v>
      </c>
      <c r="G497" s="15" t="s">
        <v>2052</v>
      </c>
      <c r="H497" s="15" t="s">
        <v>38</v>
      </c>
      <c r="I497" s="15" t="s">
        <v>2053</v>
      </c>
      <c r="J497" s="15">
        <v>2026.03</v>
      </c>
      <c r="K497" s="29" t="s">
        <v>50</v>
      </c>
      <c r="L497" s="15" t="s">
        <v>2045</v>
      </c>
      <c r="M497" s="14" t="s">
        <v>2054</v>
      </c>
      <c r="N497" s="15">
        <v>7.6</v>
      </c>
      <c r="O497" s="15">
        <v>7.6</v>
      </c>
      <c r="P497" s="15">
        <v>0</v>
      </c>
      <c r="Q497" s="15">
        <v>1</v>
      </c>
      <c r="R497" s="15">
        <v>90</v>
      </c>
      <c r="S497" s="15">
        <v>320</v>
      </c>
      <c r="T497" s="15">
        <v>1</v>
      </c>
      <c r="U497" s="15">
        <v>15</v>
      </c>
      <c r="V497" s="15">
        <v>32</v>
      </c>
      <c r="W497" s="15" t="s">
        <v>2055</v>
      </c>
      <c r="X497" s="15" t="s">
        <v>2056</v>
      </c>
      <c r="Y497" s="15"/>
    </row>
    <row r="498" ht="70" customHeight="1" spans="1:25">
      <c r="A498" s="11">
        <v>493</v>
      </c>
      <c r="B498" s="15" t="s">
        <v>54</v>
      </c>
      <c r="C498" s="15" t="s">
        <v>2050</v>
      </c>
      <c r="D498" s="15" t="s">
        <v>2051</v>
      </c>
      <c r="E498" s="15" t="s">
        <v>2044</v>
      </c>
      <c r="F498" s="15" t="s">
        <v>2045</v>
      </c>
      <c r="G498" s="15" t="s">
        <v>2057</v>
      </c>
      <c r="H498" s="15" t="s">
        <v>38</v>
      </c>
      <c r="I498" s="15" t="s">
        <v>2058</v>
      </c>
      <c r="J498" s="15">
        <v>2026.03</v>
      </c>
      <c r="K498" s="29" t="s">
        <v>50</v>
      </c>
      <c r="L498" s="15" t="s">
        <v>2045</v>
      </c>
      <c r="M498" s="14" t="s">
        <v>2059</v>
      </c>
      <c r="N498" s="15">
        <v>5</v>
      </c>
      <c r="O498" s="15">
        <v>5</v>
      </c>
      <c r="P498" s="15">
        <v>0</v>
      </c>
      <c r="Q498" s="15">
        <v>1</v>
      </c>
      <c r="R498" s="15">
        <v>60</v>
      </c>
      <c r="S498" s="15">
        <v>220</v>
      </c>
      <c r="T498" s="15">
        <v>1</v>
      </c>
      <c r="U498" s="15">
        <v>10</v>
      </c>
      <c r="V498" s="15">
        <v>16</v>
      </c>
      <c r="W498" s="15" t="s">
        <v>2049</v>
      </c>
      <c r="X498" s="15" t="s">
        <v>370</v>
      </c>
      <c r="Y498" s="73"/>
    </row>
    <row r="499" ht="70" customHeight="1" spans="1:25">
      <c r="A499" s="11">
        <v>494</v>
      </c>
      <c r="B499" s="12" t="s">
        <v>32</v>
      </c>
      <c r="C499" s="13" t="s">
        <v>88</v>
      </c>
      <c r="D499" s="15" t="s">
        <v>783</v>
      </c>
      <c r="E499" s="13" t="s">
        <v>2044</v>
      </c>
      <c r="F499" s="13" t="s">
        <v>2060</v>
      </c>
      <c r="G499" s="13" t="s">
        <v>2061</v>
      </c>
      <c r="H499" s="13" t="s">
        <v>779</v>
      </c>
      <c r="I499" s="13" t="s">
        <v>2062</v>
      </c>
      <c r="J499" s="13" t="s">
        <v>463</v>
      </c>
      <c r="K499" s="29">
        <v>2026.12</v>
      </c>
      <c r="L499" s="13" t="s">
        <v>2060</v>
      </c>
      <c r="M499" s="27" t="s">
        <v>2063</v>
      </c>
      <c r="N499" s="15">
        <v>8</v>
      </c>
      <c r="O499" s="15">
        <v>8</v>
      </c>
      <c r="P499" s="15">
        <v>0</v>
      </c>
      <c r="Q499" s="15">
        <v>1</v>
      </c>
      <c r="R499" s="15">
        <v>200</v>
      </c>
      <c r="S499" s="15">
        <v>680</v>
      </c>
      <c r="T499" s="15">
        <v>1</v>
      </c>
      <c r="U499" s="15">
        <v>5</v>
      </c>
      <c r="V499" s="15">
        <v>11</v>
      </c>
      <c r="W499" s="13" t="s">
        <v>2064</v>
      </c>
      <c r="X499" s="13" t="s">
        <v>2065</v>
      </c>
      <c r="Y499" s="15"/>
    </row>
    <row r="500" ht="70" customHeight="1" spans="1:25">
      <c r="A500" s="11">
        <v>495</v>
      </c>
      <c r="B500" s="13" t="s">
        <v>54</v>
      </c>
      <c r="C500" s="15" t="s">
        <v>2050</v>
      </c>
      <c r="D500" s="13" t="s">
        <v>2066</v>
      </c>
      <c r="E500" s="13" t="s">
        <v>2044</v>
      </c>
      <c r="F500" s="13" t="s">
        <v>2060</v>
      </c>
      <c r="G500" s="15" t="s">
        <v>2067</v>
      </c>
      <c r="H500" s="13" t="s">
        <v>2068</v>
      </c>
      <c r="I500" s="13" t="s">
        <v>2069</v>
      </c>
      <c r="J500" s="13" t="s">
        <v>463</v>
      </c>
      <c r="K500" s="29">
        <v>2026.12</v>
      </c>
      <c r="L500" s="13" t="s">
        <v>2060</v>
      </c>
      <c r="M500" s="27" t="s">
        <v>2070</v>
      </c>
      <c r="N500" s="13">
        <v>76</v>
      </c>
      <c r="O500" s="13">
        <v>76</v>
      </c>
      <c r="P500" s="15">
        <v>0</v>
      </c>
      <c r="Q500" s="13" t="s">
        <v>2071</v>
      </c>
      <c r="R500" s="15">
        <v>550</v>
      </c>
      <c r="S500" s="15">
        <v>2200</v>
      </c>
      <c r="T500" s="15"/>
      <c r="U500" s="15">
        <v>15</v>
      </c>
      <c r="V500" s="15">
        <v>35</v>
      </c>
      <c r="W500" s="13" t="s">
        <v>2072</v>
      </c>
      <c r="X500" s="13" t="s">
        <v>2073</v>
      </c>
      <c r="Y500" s="15"/>
    </row>
    <row r="501" ht="70" customHeight="1" spans="1:25">
      <c r="A501" s="11">
        <v>496</v>
      </c>
      <c r="B501" s="15" t="s">
        <v>54</v>
      </c>
      <c r="C501" s="15" t="s">
        <v>55</v>
      </c>
      <c r="D501" s="15" t="s">
        <v>56</v>
      </c>
      <c r="E501" s="15" t="s">
        <v>2044</v>
      </c>
      <c r="F501" s="15" t="s">
        <v>2074</v>
      </c>
      <c r="G501" s="15" t="s">
        <v>2075</v>
      </c>
      <c r="H501" s="15" t="s">
        <v>38</v>
      </c>
      <c r="I501" s="15" t="s">
        <v>2076</v>
      </c>
      <c r="J501" s="15">
        <v>2026.1</v>
      </c>
      <c r="K501" s="15">
        <v>2026.12</v>
      </c>
      <c r="L501" s="15" t="s">
        <v>2074</v>
      </c>
      <c r="M501" s="14" t="s">
        <v>2077</v>
      </c>
      <c r="N501" s="15">
        <v>25</v>
      </c>
      <c r="O501" s="15">
        <v>20</v>
      </c>
      <c r="P501" s="15">
        <v>5</v>
      </c>
      <c r="Q501" s="15">
        <v>1</v>
      </c>
      <c r="R501" s="15">
        <v>30</v>
      </c>
      <c r="S501" s="15">
        <v>102</v>
      </c>
      <c r="T501" s="15">
        <v>0</v>
      </c>
      <c r="U501" s="15">
        <v>10</v>
      </c>
      <c r="V501" s="15">
        <v>25</v>
      </c>
      <c r="W501" s="15" t="s">
        <v>2078</v>
      </c>
      <c r="X501" s="15" t="s">
        <v>2079</v>
      </c>
      <c r="Y501" s="73"/>
    </row>
    <row r="502" ht="70" customHeight="1" spans="1:25">
      <c r="A502" s="11">
        <v>497</v>
      </c>
      <c r="B502" s="15" t="s">
        <v>54</v>
      </c>
      <c r="C502" s="15" t="s">
        <v>55</v>
      </c>
      <c r="D502" s="15" t="s">
        <v>56</v>
      </c>
      <c r="E502" s="15" t="s">
        <v>2044</v>
      </c>
      <c r="F502" s="15" t="s">
        <v>2074</v>
      </c>
      <c r="G502" s="15" t="s">
        <v>2075</v>
      </c>
      <c r="H502" s="15" t="s">
        <v>38</v>
      </c>
      <c r="I502" s="15" t="s">
        <v>2080</v>
      </c>
      <c r="J502" s="15">
        <v>2026.1</v>
      </c>
      <c r="K502" s="15">
        <v>2026.12</v>
      </c>
      <c r="L502" s="15" t="s">
        <v>2074</v>
      </c>
      <c r="M502" s="14" t="s">
        <v>2081</v>
      </c>
      <c r="N502" s="15">
        <v>32</v>
      </c>
      <c r="O502" s="15">
        <v>27</v>
      </c>
      <c r="P502" s="15">
        <v>5</v>
      </c>
      <c r="Q502" s="15">
        <v>1</v>
      </c>
      <c r="R502" s="15">
        <v>150</v>
      </c>
      <c r="S502" s="15">
        <v>330</v>
      </c>
      <c r="T502" s="15">
        <v>0</v>
      </c>
      <c r="U502" s="15">
        <v>15</v>
      </c>
      <c r="V502" s="15">
        <v>35</v>
      </c>
      <c r="W502" s="15" t="s">
        <v>2078</v>
      </c>
      <c r="X502" s="15" t="s">
        <v>2079</v>
      </c>
      <c r="Y502" s="73"/>
    </row>
    <row r="503" ht="108" spans="1:25">
      <c r="A503" s="11">
        <v>498</v>
      </c>
      <c r="B503" s="15" t="s">
        <v>54</v>
      </c>
      <c r="C503" s="15" t="s">
        <v>55</v>
      </c>
      <c r="D503" s="15" t="s">
        <v>56</v>
      </c>
      <c r="E503" s="15" t="s">
        <v>2044</v>
      </c>
      <c r="F503" s="15" t="s">
        <v>2074</v>
      </c>
      <c r="G503" s="15" t="s">
        <v>2082</v>
      </c>
      <c r="H503" s="15" t="s">
        <v>38</v>
      </c>
      <c r="I503" s="15" t="s">
        <v>2083</v>
      </c>
      <c r="J503" s="15">
        <v>2026.1</v>
      </c>
      <c r="K503" s="15">
        <v>2026.12</v>
      </c>
      <c r="L503" s="15" t="s">
        <v>2074</v>
      </c>
      <c r="M503" s="14" t="s">
        <v>2084</v>
      </c>
      <c r="N503" s="15">
        <v>60</v>
      </c>
      <c r="O503" s="15">
        <v>50</v>
      </c>
      <c r="P503" s="15">
        <v>10</v>
      </c>
      <c r="Q503" s="15">
        <v>1</v>
      </c>
      <c r="R503" s="15">
        <v>85</v>
      </c>
      <c r="S503" s="15">
        <v>245</v>
      </c>
      <c r="T503" s="15">
        <v>0</v>
      </c>
      <c r="U503" s="15">
        <v>12</v>
      </c>
      <c r="V503" s="15">
        <v>32</v>
      </c>
      <c r="W503" s="15" t="s">
        <v>2085</v>
      </c>
      <c r="X503" s="15" t="s">
        <v>2086</v>
      </c>
      <c r="Y503" s="73"/>
    </row>
    <row r="504" ht="84" spans="1:25">
      <c r="A504" s="11">
        <v>499</v>
      </c>
      <c r="B504" s="15" t="s">
        <v>54</v>
      </c>
      <c r="C504" s="15" t="s">
        <v>55</v>
      </c>
      <c r="D504" s="15" t="s">
        <v>460</v>
      </c>
      <c r="E504" s="65" t="s">
        <v>2044</v>
      </c>
      <c r="F504" s="65" t="s">
        <v>2087</v>
      </c>
      <c r="G504" s="65" t="s">
        <v>1405</v>
      </c>
      <c r="H504" s="65" t="s">
        <v>38</v>
      </c>
      <c r="I504" s="65" t="s">
        <v>2088</v>
      </c>
      <c r="J504" s="65">
        <v>2026.1</v>
      </c>
      <c r="K504" s="65">
        <v>2026.12</v>
      </c>
      <c r="L504" s="65" t="s">
        <v>2087</v>
      </c>
      <c r="M504" s="66" t="s">
        <v>2089</v>
      </c>
      <c r="N504" s="65">
        <v>20</v>
      </c>
      <c r="O504" s="65">
        <v>20</v>
      </c>
      <c r="P504" s="65">
        <v>0</v>
      </c>
      <c r="Q504" s="65">
        <v>2</v>
      </c>
      <c r="R504" s="65">
        <v>89</v>
      </c>
      <c r="S504" s="65">
        <v>390</v>
      </c>
      <c r="T504" s="65">
        <v>2</v>
      </c>
      <c r="U504" s="65">
        <v>5</v>
      </c>
      <c r="V504" s="65">
        <v>16</v>
      </c>
      <c r="W504" s="65" t="s">
        <v>2090</v>
      </c>
      <c r="X504" s="65" t="s">
        <v>2091</v>
      </c>
      <c r="Y504" s="65" t="s">
        <v>2092</v>
      </c>
    </row>
    <row r="505" ht="70" customHeight="1" spans="1:25">
      <c r="A505" s="11">
        <v>500</v>
      </c>
      <c r="B505" s="15" t="s">
        <v>54</v>
      </c>
      <c r="C505" s="15" t="s">
        <v>55</v>
      </c>
      <c r="D505" s="15" t="s">
        <v>56</v>
      </c>
      <c r="E505" s="65" t="s">
        <v>2044</v>
      </c>
      <c r="F505" s="65" t="s">
        <v>2087</v>
      </c>
      <c r="G505" s="65" t="s">
        <v>2093</v>
      </c>
      <c r="H505" s="65" t="s">
        <v>38</v>
      </c>
      <c r="I505" s="65" t="s">
        <v>2094</v>
      </c>
      <c r="J505" s="65">
        <v>2026.1</v>
      </c>
      <c r="K505" s="65">
        <v>2026.12</v>
      </c>
      <c r="L505" s="65" t="s">
        <v>2087</v>
      </c>
      <c r="M505" s="66" t="s">
        <v>2095</v>
      </c>
      <c r="N505" s="65">
        <v>10</v>
      </c>
      <c r="O505" s="65">
        <v>10</v>
      </c>
      <c r="P505" s="65">
        <v>0</v>
      </c>
      <c r="Q505" s="65">
        <v>1</v>
      </c>
      <c r="R505" s="65">
        <v>39</v>
      </c>
      <c r="S505" s="65">
        <v>162</v>
      </c>
      <c r="T505" s="65">
        <v>1</v>
      </c>
      <c r="U505" s="65">
        <v>1</v>
      </c>
      <c r="V505" s="65">
        <v>4</v>
      </c>
      <c r="W505" s="65" t="s">
        <v>2096</v>
      </c>
      <c r="X505" s="65" t="s">
        <v>2086</v>
      </c>
      <c r="Y505" s="65" t="s">
        <v>2092</v>
      </c>
    </row>
    <row r="506" ht="70" customHeight="1" spans="1:25">
      <c r="A506" s="11">
        <v>501</v>
      </c>
      <c r="B506" s="12" t="s">
        <v>32</v>
      </c>
      <c r="C506" s="104" t="s">
        <v>63</v>
      </c>
      <c r="D506" s="104" t="s">
        <v>64</v>
      </c>
      <c r="E506" s="104" t="s">
        <v>2044</v>
      </c>
      <c r="F506" s="104" t="s">
        <v>2097</v>
      </c>
      <c r="G506" s="104" t="s">
        <v>168</v>
      </c>
      <c r="H506" s="104" t="s">
        <v>1230</v>
      </c>
      <c r="I506" s="104" t="s">
        <v>2098</v>
      </c>
      <c r="J506" s="104">
        <v>2025.12</v>
      </c>
      <c r="K506" s="104">
        <v>2026.12</v>
      </c>
      <c r="L506" s="104" t="s">
        <v>2097</v>
      </c>
      <c r="M506" s="107" t="s">
        <v>2099</v>
      </c>
      <c r="N506" s="104">
        <v>8</v>
      </c>
      <c r="O506" s="104">
        <v>8</v>
      </c>
      <c r="P506" s="104">
        <v>0</v>
      </c>
      <c r="Q506" s="104">
        <v>1</v>
      </c>
      <c r="R506" s="104">
        <v>220</v>
      </c>
      <c r="S506" s="104">
        <v>810</v>
      </c>
      <c r="T506" s="104"/>
      <c r="U506" s="104">
        <v>13</v>
      </c>
      <c r="V506" s="104">
        <v>32</v>
      </c>
      <c r="W506" s="104" t="s">
        <v>2100</v>
      </c>
      <c r="X506" s="104" t="s">
        <v>2101</v>
      </c>
      <c r="Y506" s="12"/>
    </row>
    <row r="507" ht="70" customHeight="1" spans="1:25">
      <c r="A507" s="11">
        <v>502</v>
      </c>
      <c r="B507" s="104" t="s">
        <v>54</v>
      </c>
      <c r="C507" s="104" t="s">
        <v>55</v>
      </c>
      <c r="D507" s="104" t="s">
        <v>460</v>
      </c>
      <c r="E507" s="104" t="s">
        <v>2044</v>
      </c>
      <c r="F507" s="104" t="s">
        <v>2097</v>
      </c>
      <c r="G507" s="104" t="s">
        <v>1405</v>
      </c>
      <c r="H507" s="104" t="s">
        <v>38</v>
      </c>
      <c r="I507" s="104" t="s">
        <v>2102</v>
      </c>
      <c r="J507" s="104">
        <v>2025.12</v>
      </c>
      <c r="K507" s="104">
        <v>2026.12</v>
      </c>
      <c r="L507" s="104" t="s">
        <v>2097</v>
      </c>
      <c r="M507" s="107" t="s">
        <v>2103</v>
      </c>
      <c r="N507" s="104">
        <v>6.8</v>
      </c>
      <c r="O507" s="104">
        <v>6.8</v>
      </c>
      <c r="P507" s="104">
        <v>0</v>
      </c>
      <c r="Q507" s="104">
        <v>1</v>
      </c>
      <c r="R507" s="104">
        <v>168</v>
      </c>
      <c r="S507" s="104">
        <v>578</v>
      </c>
      <c r="T507" s="104"/>
      <c r="U507" s="104">
        <v>10</v>
      </c>
      <c r="V507" s="104">
        <v>28</v>
      </c>
      <c r="W507" s="104" t="s">
        <v>2104</v>
      </c>
      <c r="X507" s="104" t="s">
        <v>2091</v>
      </c>
      <c r="Y507" s="12"/>
    </row>
    <row r="508" ht="70" customHeight="1" spans="1:25">
      <c r="A508" s="11">
        <v>503</v>
      </c>
      <c r="B508" s="12" t="s">
        <v>32</v>
      </c>
      <c r="C508" s="104" t="s">
        <v>63</v>
      </c>
      <c r="D508" s="104" t="s">
        <v>64</v>
      </c>
      <c r="E508" s="104" t="s">
        <v>2044</v>
      </c>
      <c r="F508" s="104" t="s">
        <v>2097</v>
      </c>
      <c r="G508" s="104" t="s">
        <v>296</v>
      </c>
      <c r="H508" s="104" t="s">
        <v>38</v>
      </c>
      <c r="I508" s="104" t="s">
        <v>2105</v>
      </c>
      <c r="J508" s="104">
        <v>2025.12</v>
      </c>
      <c r="K508" s="104">
        <v>2026.12</v>
      </c>
      <c r="L508" s="104" t="s">
        <v>2097</v>
      </c>
      <c r="M508" s="107" t="s">
        <v>2106</v>
      </c>
      <c r="N508" s="104">
        <v>10</v>
      </c>
      <c r="O508" s="104">
        <v>10</v>
      </c>
      <c r="P508" s="104">
        <v>0</v>
      </c>
      <c r="Q508" s="104">
        <v>1</v>
      </c>
      <c r="R508" s="104">
        <v>110</v>
      </c>
      <c r="S508" s="104">
        <v>460</v>
      </c>
      <c r="T508" s="104"/>
      <c r="U508" s="104">
        <v>8</v>
      </c>
      <c r="V508" s="104">
        <v>23</v>
      </c>
      <c r="W508" s="104" t="s">
        <v>2107</v>
      </c>
      <c r="X508" s="104" t="s">
        <v>2101</v>
      </c>
      <c r="Y508" s="12"/>
    </row>
    <row r="509" ht="70" customHeight="1" spans="1:25">
      <c r="A509" s="11">
        <v>504</v>
      </c>
      <c r="B509" s="12" t="s">
        <v>32</v>
      </c>
      <c r="C509" s="15" t="s">
        <v>63</v>
      </c>
      <c r="D509" s="15" t="s">
        <v>64</v>
      </c>
      <c r="E509" s="15" t="s">
        <v>2044</v>
      </c>
      <c r="F509" s="15" t="s">
        <v>2108</v>
      </c>
      <c r="G509" s="15" t="s">
        <v>2109</v>
      </c>
      <c r="H509" s="15" t="s">
        <v>66</v>
      </c>
      <c r="I509" s="15" t="s">
        <v>2110</v>
      </c>
      <c r="J509" s="15">
        <v>2026.3</v>
      </c>
      <c r="K509" s="15">
        <v>2026.11</v>
      </c>
      <c r="L509" s="15" t="s">
        <v>2108</v>
      </c>
      <c r="M509" s="14" t="s">
        <v>2111</v>
      </c>
      <c r="N509" s="12">
        <v>15</v>
      </c>
      <c r="O509" s="15">
        <v>15</v>
      </c>
      <c r="P509" s="15">
        <v>0</v>
      </c>
      <c r="Q509" s="15" t="s">
        <v>2108</v>
      </c>
      <c r="R509" s="15" t="s">
        <v>2112</v>
      </c>
      <c r="S509" s="15" t="s">
        <v>2113</v>
      </c>
      <c r="T509" s="15">
        <v>1</v>
      </c>
      <c r="U509" s="15">
        <v>30</v>
      </c>
      <c r="V509" s="15">
        <v>73</v>
      </c>
      <c r="W509" s="15" t="s">
        <v>2114</v>
      </c>
      <c r="X509" s="14" t="s">
        <v>2115</v>
      </c>
      <c r="Y509" s="15"/>
    </row>
    <row r="510" ht="70" customHeight="1" spans="1:25">
      <c r="A510" s="11">
        <v>505</v>
      </c>
      <c r="B510" s="12" t="s">
        <v>54</v>
      </c>
      <c r="C510" s="15" t="s">
        <v>55</v>
      </c>
      <c r="D510" s="15" t="s">
        <v>2116</v>
      </c>
      <c r="E510" s="15" t="s">
        <v>2044</v>
      </c>
      <c r="F510" s="15" t="s">
        <v>2108</v>
      </c>
      <c r="G510" s="15" t="s">
        <v>154</v>
      </c>
      <c r="H510" s="15" t="s">
        <v>38</v>
      </c>
      <c r="I510" s="15" t="s">
        <v>2117</v>
      </c>
      <c r="J510" s="15">
        <v>2026.3</v>
      </c>
      <c r="K510" s="15">
        <v>2026.11</v>
      </c>
      <c r="L510" s="15" t="s">
        <v>2108</v>
      </c>
      <c r="M510" s="14" t="s">
        <v>2118</v>
      </c>
      <c r="N510" s="12">
        <v>58</v>
      </c>
      <c r="O510" s="15">
        <v>58</v>
      </c>
      <c r="P510" s="15">
        <v>0</v>
      </c>
      <c r="Q510" s="15">
        <v>1</v>
      </c>
      <c r="R510" s="15" t="s">
        <v>2119</v>
      </c>
      <c r="S510" s="15" t="s">
        <v>2120</v>
      </c>
      <c r="T510" s="15">
        <v>1</v>
      </c>
      <c r="U510" s="15">
        <v>24</v>
      </c>
      <c r="V510" s="15">
        <v>53</v>
      </c>
      <c r="W510" s="15" t="s">
        <v>2121</v>
      </c>
      <c r="X510" s="14" t="s">
        <v>2115</v>
      </c>
      <c r="Y510" s="15"/>
    </row>
    <row r="511" ht="156" spans="1:25">
      <c r="A511" s="11">
        <v>506</v>
      </c>
      <c r="B511" s="104" t="s">
        <v>54</v>
      </c>
      <c r="C511" s="104" t="s">
        <v>55</v>
      </c>
      <c r="D511" s="104" t="s">
        <v>55</v>
      </c>
      <c r="E511" s="104" t="s">
        <v>2044</v>
      </c>
      <c r="F511" s="104" t="s">
        <v>2122</v>
      </c>
      <c r="G511" s="104" t="s">
        <v>1405</v>
      </c>
      <c r="H511" s="104" t="s">
        <v>38</v>
      </c>
      <c r="I511" s="104" t="s">
        <v>2123</v>
      </c>
      <c r="J511" s="15">
        <v>2026.1</v>
      </c>
      <c r="K511" s="15">
        <v>2026.6</v>
      </c>
      <c r="L511" s="104" t="s">
        <v>2122</v>
      </c>
      <c r="M511" s="107" t="s">
        <v>2124</v>
      </c>
      <c r="N511" s="33">
        <v>40</v>
      </c>
      <c r="O511" s="33">
        <v>40</v>
      </c>
      <c r="P511" s="33">
        <v>0</v>
      </c>
      <c r="Q511" s="33">
        <v>1</v>
      </c>
      <c r="R511" s="33">
        <v>615</v>
      </c>
      <c r="S511" s="33">
        <v>2150</v>
      </c>
      <c r="T511" s="33">
        <v>1</v>
      </c>
      <c r="U511" s="33">
        <v>23</v>
      </c>
      <c r="V511" s="33">
        <v>42</v>
      </c>
      <c r="W511" s="104" t="s">
        <v>2125</v>
      </c>
      <c r="X511" s="104" t="s">
        <v>2086</v>
      </c>
      <c r="Y511" s="73"/>
    </row>
    <row r="512" ht="70" customHeight="1" spans="1:25">
      <c r="A512" s="11">
        <v>507</v>
      </c>
      <c r="B512" s="104" t="s">
        <v>54</v>
      </c>
      <c r="C512" s="104" t="s">
        <v>55</v>
      </c>
      <c r="D512" s="104" t="s">
        <v>55</v>
      </c>
      <c r="E512" s="104" t="s">
        <v>2044</v>
      </c>
      <c r="F512" s="104" t="s">
        <v>2122</v>
      </c>
      <c r="G512" s="104" t="s">
        <v>58</v>
      </c>
      <c r="H512" s="104" t="s">
        <v>38</v>
      </c>
      <c r="I512" s="104" t="s">
        <v>2126</v>
      </c>
      <c r="J512" s="15">
        <v>2026.1</v>
      </c>
      <c r="K512" s="15">
        <v>2026.6</v>
      </c>
      <c r="L512" s="104" t="s">
        <v>2122</v>
      </c>
      <c r="M512" s="107" t="s">
        <v>2127</v>
      </c>
      <c r="N512" s="33">
        <v>80</v>
      </c>
      <c r="O512" s="33">
        <v>80</v>
      </c>
      <c r="P512" s="33">
        <v>0</v>
      </c>
      <c r="Q512" s="33">
        <v>1</v>
      </c>
      <c r="R512" s="33">
        <v>350</v>
      </c>
      <c r="S512" s="33">
        <v>1356</v>
      </c>
      <c r="T512" s="33">
        <v>1</v>
      </c>
      <c r="U512" s="33">
        <v>12</v>
      </c>
      <c r="V512" s="33">
        <v>18</v>
      </c>
      <c r="W512" s="104" t="s">
        <v>2125</v>
      </c>
      <c r="X512" s="104" t="s">
        <v>2086</v>
      </c>
      <c r="Y512" s="73"/>
    </row>
    <row r="513" ht="70" customHeight="1" spans="1:25">
      <c r="A513" s="11">
        <v>508</v>
      </c>
      <c r="B513" s="104" t="s">
        <v>54</v>
      </c>
      <c r="C513" s="104" t="s">
        <v>55</v>
      </c>
      <c r="D513" s="104" t="s">
        <v>55</v>
      </c>
      <c r="E513" s="104" t="s">
        <v>2044</v>
      </c>
      <c r="F513" s="104" t="s">
        <v>2122</v>
      </c>
      <c r="G513" s="104" t="s">
        <v>173</v>
      </c>
      <c r="H513" s="104" t="s">
        <v>38</v>
      </c>
      <c r="I513" s="104" t="s">
        <v>2128</v>
      </c>
      <c r="J513" s="15">
        <v>2026.1</v>
      </c>
      <c r="K513" s="15">
        <v>2026.6</v>
      </c>
      <c r="L513" s="104" t="s">
        <v>2122</v>
      </c>
      <c r="M513" s="107" t="s">
        <v>2129</v>
      </c>
      <c r="N513" s="33">
        <v>15</v>
      </c>
      <c r="O513" s="33">
        <v>15</v>
      </c>
      <c r="P513" s="33">
        <v>0</v>
      </c>
      <c r="Q513" s="33">
        <v>1</v>
      </c>
      <c r="R513" s="33">
        <v>98</v>
      </c>
      <c r="S513" s="33">
        <v>345</v>
      </c>
      <c r="T513" s="33">
        <v>1</v>
      </c>
      <c r="U513" s="33">
        <v>15</v>
      </c>
      <c r="V513" s="33">
        <v>30</v>
      </c>
      <c r="W513" s="104" t="s">
        <v>2130</v>
      </c>
      <c r="X513" s="104" t="s">
        <v>2131</v>
      </c>
      <c r="Y513" s="73"/>
    </row>
    <row r="514" ht="70" customHeight="1" spans="1:25">
      <c r="A514" s="11">
        <v>509</v>
      </c>
      <c r="B514" s="111" t="s">
        <v>54</v>
      </c>
      <c r="C514" s="111" t="s">
        <v>55</v>
      </c>
      <c r="D514" s="111" t="s">
        <v>1405</v>
      </c>
      <c r="E514" s="15" t="s">
        <v>2044</v>
      </c>
      <c r="F514" s="15" t="s">
        <v>2132</v>
      </c>
      <c r="G514" s="15" t="s">
        <v>2133</v>
      </c>
      <c r="H514" s="15" t="s">
        <v>1405</v>
      </c>
      <c r="I514" s="15" t="s">
        <v>2134</v>
      </c>
      <c r="J514" s="111">
        <v>2026.4</v>
      </c>
      <c r="K514" s="15">
        <v>2026.4</v>
      </c>
      <c r="L514" s="15" t="s">
        <v>2132</v>
      </c>
      <c r="M514" s="14" t="s">
        <v>2135</v>
      </c>
      <c r="N514" s="15">
        <v>10</v>
      </c>
      <c r="O514" s="15">
        <v>7</v>
      </c>
      <c r="P514" s="15">
        <v>3</v>
      </c>
      <c r="Q514" s="15">
        <v>1</v>
      </c>
      <c r="R514" s="15">
        <v>38</v>
      </c>
      <c r="S514" s="15">
        <v>230</v>
      </c>
      <c r="T514" s="15">
        <v>1</v>
      </c>
      <c r="U514" s="15">
        <v>2</v>
      </c>
      <c r="V514" s="15">
        <v>6</v>
      </c>
      <c r="W514" s="15" t="s">
        <v>2136</v>
      </c>
      <c r="X514" s="15" t="s">
        <v>2091</v>
      </c>
      <c r="Y514" s="15"/>
    </row>
    <row r="515" ht="70" customHeight="1" spans="1:25">
      <c r="A515" s="11">
        <v>510</v>
      </c>
      <c r="B515" s="15" t="s">
        <v>54</v>
      </c>
      <c r="C515" s="15" t="s">
        <v>55</v>
      </c>
      <c r="D515" s="15" t="s">
        <v>2137</v>
      </c>
      <c r="E515" s="15" t="s">
        <v>2044</v>
      </c>
      <c r="F515" s="15" t="s">
        <v>2132</v>
      </c>
      <c r="G515" s="15" t="s">
        <v>2138</v>
      </c>
      <c r="H515" s="15" t="s">
        <v>2137</v>
      </c>
      <c r="I515" s="15" t="s">
        <v>2139</v>
      </c>
      <c r="J515" s="15">
        <v>2026.1</v>
      </c>
      <c r="K515" s="15">
        <v>2026.1</v>
      </c>
      <c r="L515" s="15" t="s">
        <v>2132</v>
      </c>
      <c r="M515" s="14" t="s">
        <v>2140</v>
      </c>
      <c r="N515" s="15">
        <v>5</v>
      </c>
      <c r="O515" s="15">
        <v>3</v>
      </c>
      <c r="P515" s="15">
        <v>2</v>
      </c>
      <c r="Q515" s="15">
        <v>1</v>
      </c>
      <c r="R515" s="15">
        <v>35</v>
      </c>
      <c r="S515" s="15">
        <v>190</v>
      </c>
      <c r="T515" s="15">
        <v>1</v>
      </c>
      <c r="U515" s="15">
        <v>2</v>
      </c>
      <c r="V515" s="15">
        <v>6</v>
      </c>
      <c r="W515" s="15" t="s">
        <v>2141</v>
      </c>
      <c r="X515" s="15" t="s">
        <v>2142</v>
      </c>
      <c r="Y515" s="15"/>
    </row>
    <row r="516" ht="70" customHeight="1" spans="1:25">
      <c r="A516" s="11">
        <v>511</v>
      </c>
      <c r="B516" s="15" t="s">
        <v>32</v>
      </c>
      <c r="C516" s="15" t="s">
        <v>1590</v>
      </c>
      <c r="D516" s="15" t="s">
        <v>2143</v>
      </c>
      <c r="E516" s="15" t="s">
        <v>2044</v>
      </c>
      <c r="F516" s="15" t="s">
        <v>2132</v>
      </c>
      <c r="G516" s="15" t="s">
        <v>2143</v>
      </c>
      <c r="H516" s="15" t="s">
        <v>2144</v>
      </c>
      <c r="I516" s="15" t="s">
        <v>2145</v>
      </c>
      <c r="J516" s="15">
        <v>2026.3</v>
      </c>
      <c r="K516" s="15">
        <v>2026.3</v>
      </c>
      <c r="L516" s="15" t="s">
        <v>2132</v>
      </c>
      <c r="M516" s="14" t="s">
        <v>2146</v>
      </c>
      <c r="N516" s="15">
        <v>50</v>
      </c>
      <c r="O516" s="15">
        <v>45</v>
      </c>
      <c r="P516" s="15">
        <v>5</v>
      </c>
      <c r="Q516" s="15" t="s">
        <v>2132</v>
      </c>
      <c r="R516" s="15">
        <v>42</v>
      </c>
      <c r="S516" s="15">
        <v>293</v>
      </c>
      <c r="T516" s="15">
        <v>1</v>
      </c>
      <c r="U516" s="15">
        <v>3</v>
      </c>
      <c r="V516" s="15">
        <v>7</v>
      </c>
      <c r="W516" s="15" t="s">
        <v>2147</v>
      </c>
      <c r="X516" s="15" t="s">
        <v>2148</v>
      </c>
      <c r="Y516" s="15"/>
    </row>
    <row r="517" ht="96" spans="1:25">
      <c r="A517" s="11">
        <v>512</v>
      </c>
      <c r="B517" s="104" t="s">
        <v>54</v>
      </c>
      <c r="C517" s="104" t="s">
        <v>55</v>
      </c>
      <c r="D517" s="15" t="s">
        <v>2149</v>
      </c>
      <c r="E517" s="104" t="s">
        <v>2044</v>
      </c>
      <c r="F517" s="104" t="s">
        <v>2150</v>
      </c>
      <c r="G517" s="104" t="s">
        <v>2151</v>
      </c>
      <c r="H517" s="104" t="s">
        <v>38</v>
      </c>
      <c r="I517" s="104" t="s">
        <v>2150</v>
      </c>
      <c r="J517" s="15">
        <v>2026.1</v>
      </c>
      <c r="K517" s="15">
        <v>2026.6</v>
      </c>
      <c r="L517" s="104" t="s">
        <v>2150</v>
      </c>
      <c r="M517" s="14" t="s">
        <v>2152</v>
      </c>
      <c r="N517" s="33">
        <v>30</v>
      </c>
      <c r="O517" s="33">
        <v>27</v>
      </c>
      <c r="P517" s="33">
        <v>3</v>
      </c>
      <c r="Q517" s="33">
        <v>1</v>
      </c>
      <c r="R517" s="33">
        <v>360</v>
      </c>
      <c r="S517" s="33">
        <v>1700</v>
      </c>
      <c r="T517" s="33">
        <v>1</v>
      </c>
      <c r="U517" s="33">
        <v>10</v>
      </c>
      <c r="V517" s="33">
        <v>19</v>
      </c>
      <c r="W517" s="104" t="s">
        <v>2153</v>
      </c>
      <c r="X517" s="104" t="s">
        <v>2086</v>
      </c>
      <c r="Y517" s="73"/>
    </row>
    <row r="518" ht="72" spans="1:25">
      <c r="A518" s="11">
        <v>513</v>
      </c>
      <c r="B518" s="12" t="s">
        <v>32</v>
      </c>
      <c r="C518" s="15" t="s">
        <v>63</v>
      </c>
      <c r="D518" s="15" t="s">
        <v>2149</v>
      </c>
      <c r="E518" s="104" t="s">
        <v>2044</v>
      </c>
      <c r="F518" s="104" t="s">
        <v>2150</v>
      </c>
      <c r="G518" s="104" t="s">
        <v>2154</v>
      </c>
      <c r="H518" s="104" t="s">
        <v>529</v>
      </c>
      <c r="I518" s="104" t="s">
        <v>2155</v>
      </c>
      <c r="J518" s="15">
        <v>2026.1</v>
      </c>
      <c r="K518" s="15">
        <v>2026.6</v>
      </c>
      <c r="L518" s="104" t="s">
        <v>2150</v>
      </c>
      <c r="M518" s="107" t="s">
        <v>2156</v>
      </c>
      <c r="N518" s="33">
        <v>80</v>
      </c>
      <c r="O518" s="33">
        <v>53</v>
      </c>
      <c r="P518" s="33">
        <v>27</v>
      </c>
      <c r="Q518" s="33">
        <v>1</v>
      </c>
      <c r="R518" s="33">
        <v>860</v>
      </c>
      <c r="S518" s="33">
        <v>3010</v>
      </c>
      <c r="T518" s="33">
        <v>1</v>
      </c>
      <c r="U518" s="33">
        <v>28</v>
      </c>
      <c r="V518" s="33">
        <v>50</v>
      </c>
      <c r="W518" s="104" t="s">
        <v>1423</v>
      </c>
      <c r="X518" s="104" t="s">
        <v>2157</v>
      </c>
      <c r="Y518" s="73"/>
    </row>
    <row r="519" ht="70" customHeight="1" spans="1:25">
      <c r="A519" s="11">
        <v>514</v>
      </c>
      <c r="B519" s="12" t="s">
        <v>32</v>
      </c>
      <c r="C519" s="15" t="s">
        <v>63</v>
      </c>
      <c r="D519" s="15" t="s">
        <v>2149</v>
      </c>
      <c r="E519" s="104" t="s">
        <v>2044</v>
      </c>
      <c r="F519" s="104" t="s">
        <v>2150</v>
      </c>
      <c r="G519" s="104" t="s">
        <v>1405</v>
      </c>
      <c r="H519" s="104" t="s">
        <v>38</v>
      </c>
      <c r="I519" s="104" t="s">
        <v>2158</v>
      </c>
      <c r="J519" s="15">
        <v>2026.1</v>
      </c>
      <c r="K519" s="15">
        <v>2026.6</v>
      </c>
      <c r="L519" s="104" t="s">
        <v>2150</v>
      </c>
      <c r="M519" s="107" t="s">
        <v>2159</v>
      </c>
      <c r="N519" s="33">
        <v>10</v>
      </c>
      <c r="O519" s="33">
        <v>10</v>
      </c>
      <c r="P519" s="33">
        <v>0</v>
      </c>
      <c r="Q519" s="33">
        <v>1</v>
      </c>
      <c r="R519" s="33">
        <v>580</v>
      </c>
      <c r="S519" s="33">
        <v>2100</v>
      </c>
      <c r="T519" s="33">
        <v>1</v>
      </c>
      <c r="U519" s="33">
        <v>12</v>
      </c>
      <c r="V519" s="33">
        <v>18</v>
      </c>
      <c r="W519" s="104" t="s">
        <v>2153</v>
      </c>
      <c r="X519" s="104" t="s">
        <v>2086</v>
      </c>
      <c r="Y519" s="73"/>
    </row>
    <row r="520" ht="70" customHeight="1" spans="1:25">
      <c r="A520" s="11">
        <v>515</v>
      </c>
      <c r="B520" s="104" t="s">
        <v>54</v>
      </c>
      <c r="C520" s="15" t="s">
        <v>55</v>
      </c>
      <c r="D520" s="15" t="s">
        <v>2149</v>
      </c>
      <c r="E520" s="104" t="s">
        <v>2044</v>
      </c>
      <c r="F520" s="104" t="s">
        <v>2150</v>
      </c>
      <c r="G520" s="104" t="s">
        <v>2160</v>
      </c>
      <c r="H520" s="104" t="s">
        <v>66</v>
      </c>
      <c r="I520" s="104" t="s">
        <v>2161</v>
      </c>
      <c r="J520" s="15">
        <v>2026.1</v>
      </c>
      <c r="K520" s="15">
        <v>2026.6</v>
      </c>
      <c r="L520" s="104" t="s">
        <v>2150</v>
      </c>
      <c r="M520" s="107" t="s">
        <v>2162</v>
      </c>
      <c r="N520" s="33">
        <v>80</v>
      </c>
      <c r="O520" s="33">
        <v>60</v>
      </c>
      <c r="P520" s="33">
        <v>20</v>
      </c>
      <c r="Q520" s="33">
        <v>1</v>
      </c>
      <c r="R520" s="33">
        <v>670</v>
      </c>
      <c r="S520" s="33">
        <v>2200</v>
      </c>
      <c r="T520" s="33">
        <v>1</v>
      </c>
      <c r="U520" s="33">
        <v>24</v>
      </c>
      <c r="V520" s="33">
        <v>30</v>
      </c>
      <c r="W520" s="104" t="s">
        <v>2163</v>
      </c>
      <c r="X520" s="104" t="s">
        <v>2086</v>
      </c>
      <c r="Y520" s="73"/>
    </row>
    <row r="521" ht="70" customHeight="1" spans="1:25">
      <c r="A521" s="11">
        <v>516</v>
      </c>
      <c r="B521" s="12" t="s">
        <v>32</v>
      </c>
      <c r="C521" s="15" t="s">
        <v>2164</v>
      </c>
      <c r="D521" s="15" t="s">
        <v>2165</v>
      </c>
      <c r="E521" s="15" t="s">
        <v>2044</v>
      </c>
      <c r="F521" s="15" t="s">
        <v>2166</v>
      </c>
      <c r="G521" s="15" t="s">
        <v>2167</v>
      </c>
      <c r="H521" s="15" t="s">
        <v>286</v>
      </c>
      <c r="I521" s="15" t="s">
        <v>2168</v>
      </c>
      <c r="J521" s="15">
        <v>2026.5</v>
      </c>
      <c r="K521" s="15">
        <v>2025.12</v>
      </c>
      <c r="L521" s="15" t="s">
        <v>2166</v>
      </c>
      <c r="M521" s="14" t="s">
        <v>2169</v>
      </c>
      <c r="N521" s="15">
        <v>6</v>
      </c>
      <c r="O521" s="15">
        <v>6</v>
      </c>
      <c r="P521" s="15">
        <v>0</v>
      </c>
      <c r="Q521" s="15">
        <v>1</v>
      </c>
      <c r="R521" s="15">
        <v>85</v>
      </c>
      <c r="S521" s="15">
        <v>420</v>
      </c>
      <c r="T521" s="15">
        <v>0</v>
      </c>
      <c r="U521" s="15">
        <v>2</v>
      </c>
      <c r="V521" s="15">
        <v>3</v>
      </c>
      <c r="W521" s="15" t="s">
        <v>698</v>
      </c>
      <c r="X521" s="15" t="s">
        <v>2170</v>
      </c>
      <c r="Y521" s="73"/>
    </row>
    <row r="522" ht="70" customHeight="1" spans="1:25">
      <c r="A522" s="11">
        <v>517</v>
      </c>
      <c r="B522" s="12" t="s">
        <v>32</v>
      </c>
      <c r="C522" s="15" t="s">
        <v>2164</v>
      </c>
      <c r="D522" s="15" t="s">
        <v>2165</v>
      </c>
      <c r="E522" s="15" t="s">
        <v>2044</v>
      </c>
      <c r="F522" s="15" t="s">
        <v>2166</v>
      </c>
      <c r="G522" s="15" t="s">
        <v>2171</v>
      </c>
      <c r="H522" s="15" t="s">
        <v>38</v>
      </c>
      <c r="I522" s="15" t="s">
        <v>2172</v>
      </c>
      <c r="J522" s="15">
        <v>2026.3</v>
      </c>
      <c r="K522" s="15">
        <v>2026.11</v>
      </c>
      <c r="L522" s="15" t="s">
        <v>2166</v>
      </c>
      <c r="M522" s="14" t="s">
        <v>2173</v>
      </c>
      <c r="N522" s="15">
        <v>10</v>
      </c>
      <c r="O522" s="15">
        <v>10</v>
      </c>
      <c r="P522" s="15">
        <v>0</v>
      </c>
      <c r="Q522" s="15">
        <v>1</v>
      </c>
      <c r="R522" s="15">
        <v>120</v>
      </c>
      <c r="S522" s="15">
        <v>530</v>
      </c>
      <c r="T522" s="15">
        <v>0</v>
      </c>
      <c r="U522" s="15">
        <v>2</v>
      </c>
      <c r="V522" s="15">
        <v>4</v>
      </c>
      <c r="W522" s="15" t="s">
        <v>1849</v>
      </c>
      <c r="X522" s="15" t="s">
        <v>2174</v>
      </c>
      <c r="Y522" s="73"/>
    </row>
    <row r="523" ht="70" customHeight="1" spans="1:25">
      <c r="A523" s="11">
        <v>518</v>
      </c>
      <c r="B523" s="15" t="s">
        <v>54</v>
      </c>
      <c r="C523" s="15" t="s">
        <v>2050</v>
      </c>
      <c r="D523" s="15" t="s">
        <v>56</v>
      </c>
      <c r="E523" s="15" t="s">
        <v>2044</v>
      </c>
      <c r="F523" s="15" t="s">
        <v>2166</v>
      </c>
      <c r="G523" s="15" t="s">
        <v>2175</v>
      </c>
      <c r="H523" s="15" t="s">
        <v>38</v>
      </c>
      <c r="I523" s="15" t="s">
        <v>2176</v>
      </c>
      <c r="J523" s="15">
        <v>2026.4</v>
      </c>
      <c r="K523" s="15">
        <v>2026.11</v>
      </c>
      <c r="L523" s="15" t="s">
        <v>2166</v>
      </c>
      <c r="M523" s="14" t="s">
        <v>2177</v>
      </c>
      <c r="N523" s="15">
        <v>13</v>
      </c>
      <c r="O523" s="15">
        <v>13</v>
      </c>
      <c r="P523" s="15">
        <v>0</v>
      </c>
      <c r="Q523" s="15">
        <v>1</v>
      </c>
      <c r="R523" s="15">
        <v>30</v>
      </c>
      <c r="S523" s="15">
        <v>145</v>
      </c>
      <c r="T523" s="15">
        <v>0</v>
      </c>
      <c r="U523" s="15">
        <v>2</v>
      </c>
      <c r="V523" s="15">
        <v>6</v>
      </c>
      <c r="W523" s="15" t="s">
        <v>2178</v>
      </c>
      <c r="X523" s="15" t="s">
        <v>2179</v>
      </c>
      <c r="Y523" s="73"/>
    </row>
    <row r="524" ht="70" customHeight="1" spans="1:25">
      <c r="A524" s="11">
        <v>519</v>
      </c>
      <c r="B524" s="12" t="s">
        <v>32</v>
      </c>
      <c r="C524" s="15" t="s">
        <v>88</v>
      </c>
      <c r="D524" s="15" t="s">
        <v>2180</v>
      </c>
      <c r="E524" s="15" t="s">
        <v>2044</v>
      </c>
      <c r="F524" s="15" t="s">
        <v>2181</v>
      </c>
      <c r="G524" s="15" t="s">
        <v>1318</v>
      </c>
      <c r="H524" s="15" t="s">
        <v>38</v>
      </c>
      <c r="I524" s="15" t="s">
        <v>2182</v>
      </c>
      <c r="J524" s="15">
        <v>2026.1</v>
      </c>
      <c r="K524" s="29" t="s">
        <v>50</v>
      </c>
      <c r="L524" s="15" t="s">
        <v>2181</v>
      </c>
      <c r="M524" s="114" t="s">
        <v>2183</v>
      </c>
      <c r="N524" s="15">
        <v>20</v>
      </c>
      <c r="O524" s="15">
        <v>20</v>
      </c>
      <c r="P524" s="15">
        <v>0</v>
      </c>
      <c r="Q524" s="15">
        <v>1</v>
      </c>
      <c r="R524" s="15" t="s">
        <v>2184</v>
      </c>
      <c r="S524" s="15" t="s">
        <v>2184</v>
      </c>
      <c r="T524" s="15">
        <v>1</v>
      </c>
      <c r="U524" s="15">
        <v>27</v>
      </c>
      <c r="V524" s="15">
        <v>81</v>
      </c>
      <c r="W524" s="15" t="s">
        <v>2185</v>
      </c>
      <c r="X524" s="15"/>
      <c r="Y524" s="15"/>
    </row>
    <row r="525" ht="70" customHeight="1" spans="1:25">
      <c r="A525" s="11">
        <v>520</v>
      </c>
      <c r="B525" s="15" t="s">
        <v>54</v>
      </c>
      <c r="C525" s="15" t="s">
        <v>55</v>
      </c>
      <c r="D525" s="15" t="s">
        <v>1027</v>
      </c>
      <c r="E525" s="15" t="s">
        <v>2044</v>
      </c>
      <c r="F525" s="15" t="s">
        <v>2181</v>
      </c>
      <c r="G525" s="15" t="s">
        <v>1405</v>
      </c>
      <c r="H525" s="15" t="s">
        <v>38</v>
      </c>
      <c r="I525" s="15" t="s">
        <v>2181</v>
      </c>
      <c r="J525" s="15">
        <v>2026.1</v>
      </c>
      <c r="K525" s="29" t="s">
        <v>50</v>
      </c>
      <c r="L525" s="15" t="s">
        <v>2181</v>
      </c>
      <c r="M525" s="14" t="s">
        <v>2186</v>
      </c>
      <c r="N525" s="15">
        <v>10</v>
      </c>
      <c r="O525" s="15">
        <v>10</v>
      </c>
      <c r="P525" s="15">
        <v>0</v>
      </c>
      <c r="Q525" s="15">
        <v>1</v>
      </c>
      <c r="R525" s="15" t="s">
        <v>2184</v>
      </c>
      <c r="S525" s="15" t="s">
        <v>2184</v>
      </c>
      <c r="T525" s="15">
        <v>1</v>
      </c>
      <c r="U525" s="15">
        <v>27</v>
      </c>
      <c r="V525" s="15">
        <v>81</v>
      </c>
      <c r="W525" s="15" t="s">
        <v>2187</v>
      </c>
      <c r="X525" s="15"/>
      <c r="Y525" s="15"/>
    </row>
    <row r="526" ht="70" customHeight="1" spans="1:25">
      <c r="A526" s="11">
        <v>521</v>
      </c>
      <c r="B526" s="15" t="s">
        <v>32</v>
      </c>
      <c r="C526" s="15" t="s">
        <v>63</v>
      </c>
      <c r="D526" s="15" t="s">
        <v>2188</v>
      </c>
      <c r="E526" s="15" t="s">
        <v>2044</v>
      </c>
      <c r="F526" s="15" t="s">
        <v>2181</v>
      </c>
      <c r="G526" s="15" t="s">
        <v>1944</v>
      </c>
      <c r="H526" s="15" t="s">
        <v>38</v>
      </c>
      <c r="I526" s="15" t="s">
        <v>2189</v>
      </c>
      <c r="J526" s="15">
        <v>2026.1</v>
      </c>
      <c r="K526" s="29" t="s">
        <v>50</v>
      </c>
      <c r="L526" s="15" t="s">
        <v>2181</v>
      </c>
      <c r="M526" s="14" t="s">
        <v>2190</v>
      </c>
      <c r="N526" s="15">
        <v>10</v>
      </c>
      <c r="O526" s="15">
        <v>10</v>
      </c>
      <c r="P526" s="15">
        <v>0</v>
      </c>
      <c r="Q526" s="15">
        <v>1</v>
      </c>
      <c r="R526" s="15">
        <v>420</v>
      </c>
      <c r="S526" s="15">
        <v>2356</v>
      </c>
      <c r="T526" s="15">
        <v>1</v>
      </c>
      <c r="U526" s="15">
        <v>21</v>
      </c>
      <c r="V526" s="15">
        <v>56</v>
      </c>
      <c r="W526" s="15" t="s">
        <v>2191</v>
      </c>
      <c r="X526" s="15"/>
      <c r="Y526" s="15"/>
    </row>
    <row r="527" ht="70" customHeight="1" spans="1:25">
      <c r="A527" s="11">
        <v>522</v>
      </c>
      <c r="B527" s="15" t="s">
        <v>32</v>
      </c>
      <c r="C527" s="15" t="s">
        <v>88</v>
      </c>
      <c r="D527" s="15" t="s">
        <v>89</v>
      </c>
      <c r="E527" s="15" t="s">
        <v>2044</v>
      </c>
      <c r="F527" s="15" t="s">
        <v>2181</v>
      </c>
      <c r="G527" s="15" t="s">
        <v>190</v>
      </c>
      <c r="H527" s="15" t="s">
        <v>66</v>
      </c>
      <c r="I527" s="15" t="s">
        <v>2192</v>
      </c>
      <c r="J527" s="15">
        <v>2026.1</v>
      </c>
      <c r="K527" s="29" t="s">
        <v>50</v>
      </c>
      <c r="L527" s="15" t="s">
        <v>2181</v>
      </c>
      <c r="M527" s="14" t="s">
        <v>2193</v>
      </c>
      <c r="N527" s="15">
        <v>10</v>
      </c>
      <c r="O527" s="15">
        <v>10</v>
      </c>
      <c r="P527" s="15">
        <v>0</v>
      </c>
      <c r="Q527" s="15">
        <v>1</v>
      </c>
      <c r="R527" s="15" t="s">
        <v>2184</v>
      </c>
      <c r="S527" s="15" t="s">
        <v>2184</v>
      </c>
      <c r="T527" s="15">
        <v>1</v>
      </c>
      <c r="U527" s="15">
        <v>27</v>
      </c>
      <c r="V527" s="15">
        <v>81</v>
      </c>
      <c r="W527" s="15" t="s">
        <v>2185</v>
      </c>
      <c r="X527" s="15"/>
      <c r="Y527" s="15"/>
    </row>
    <row r="528" ht="70" customHeight="1" spans="1:25">
      <c r="A528" s="11">
        <v>523</v>
      </c>
      <c r="B528" s="15" t="s">
        <v>54</v>
      </c>
      <c r="C528" s="15" t="s">
        <v>55</v>
      </c>
      <c r="D528" s="15" t="s">
        <v>56</v>
      </c>
      <c r="E528" s="15" t="s">
        <v>2044</v>
      </c>
      <c r="F528" s="15" t="s">
        <v>2181</v>
      </c>
      <c r="G528" s="15" t="s">
        <v>76</v>
      </c>
      <c r="H528" s="15" t="s">
        <v>66</v>
      </c>
      <c r="I528" s="15" t="s">
        <v>2194</v>
      </c>
      <c r="J528" s="15">
        <v>2026.1</v>
      </c>
      <c r="K528" s="29" t="s">
        <v>50</v>
      </c>
      <c r="L528" s="15" t="s">
        <v>2181</v>
      </c>
      <c r="M528" s="14" t="s">
        <v>2195</v>
      </c>
      <c r="N528" s="15">
        <v>10</v>
      </c>
      <c r="O528" s="15">
        <v>10</v>
      </c>
      <c r="P528" s="15">
        <v>0</v>
      </c>
      <c r="Q528" s="15">
        <v>1</v>
      </c>
      <c r="R528" s="15" t="s">
        <v>2184</v>
      </c>
      <c r="S528" s="15" t="s">
        <v>2184</v>
      </c>
      <c r="T528" s="15">
        <v>1</v>
      </c>
      <c r="U528" s="15">
        <v>27</v>
      </c>
      <c r="V528" s="15">
        <v>81</v>
      </c>
      <c r="W528" s="15" t="s">
        <v>2196</v>
      </c>
      <c r="X528" s="15"/>
      <c r="Y528" s="73"/>
    </row>
    <row r="529" ht="70" customHeight="1" spans="1:25">
      <c r="A529" s="11">
        <v>524</v>
      </c>
      <c r="B529" s="14" t="s">
        <v>54</v>
      </c>
      <c r="C529" s="15" t="s">
        <v>55</v>
      </c>
      <c r="D529" s="15" t="s">
        <v>56</v>
      </c>
      <c r="E529" s="15" t="s">
        <v>2044</v>
      </c>
      <c r="F529" s="15" t="s">
        <v>2197</v>
      </c>
      <c r="G529" s="15" t="s">
        <v>58</v>
      </c>
      <c r="H529" s="15" t="s">
        <v>38</v>
      </c>
      <c r="I529" s="15" t="s">
        <v>2198</v>
      </c>
      <c r="J529" s="15">
        <v>2026.4</v>
      </c>
      <c r="K529" s="15">
        <v>2026.5</v>
      </c>
      <c r="L529" s="15" t="s">
        <v>2197</v>
      </c>
      <c r="M529" s="14" t="s">
        <v>2199</v>
      </c>
      <c r="N529" s="15">
        <v>35</v>
      </c>
      <c r="O529" s="15">
        <v>35</v>
      </c>
      <c r="P529" s="15">
        <v>0</v>
      </c>
      <c r="Q529" s="15">
        <v>1</v>
      </c>
      <c r="R529" s="15">
        <v>38</v>
      </c>
      <c r="S529" s="15">
        <v>150</v>
      </c>
      <c r="T529" s="15">
        <v>1</v>
      </c>
      <c r="U529" s="15">
        <v>8</v>
      </c>
      <c r="V529" s="15">
        <v>16</v>
      </c>
      <c r="W529" s="15" t="s">
        <v>2200</v>
      </c>
      <c r="X529" s="15" t="s">
        <v>2086</v>
      </c>
      <c r="Y529" s="15"/>
    </row>
    <row r="530" ht="70" customHeight="1" spans="1:25">
      <c r="A530" s="11">
        <v>525</v>
      </c>
      <c r="B530" s="15" t="s">
        <v>54</v>
      </c>
      <c r="C530" s="14" t="s">
        <v>240</v>
      </c>
      <c r="D530" s="15" t="s">
        <v>241</v>
      </c>
      <c r="E530" s="15" t="s">
        <v>2044</v>
      </c>
      <c r="F530" s="15" t="s">
        <v>2197</v>
      </c>
      <c r="G530" s="15" t="s">
        <v>2201</v>
      </c>
      <c r="H530" s="15" t="s">
        <v>38</v>
      </c>
      <c r="I530" s="12" t="s">
        <v>2202</v>
      </c>
      <c r="J530" s="15">
        <v>2026.3</v>
      </c>
      <c r="K530" s="15">
        <v>2026.4</v>
      </c>
      <c r="L530" s="15" t="s">
        <v>2197</v>
      </c>
      <c r="M530" s="14" t="s">
        <v>2203</v>
      </c>
      <c r="N530" s="16">
        <v>5</v>
      </c>
      <c r="O530" s="16">
        <v>5</v>
      </c>
      <c r="P530" s="16">
        <v>0</v>
      </c>
      <c r="Q530" s="16">
        <v>1</v>
      </c>
      <c r="R530" s="16">
        <v>26</v>
      </c>
      <c r="S530" s="15">
        <v>68</v>
      </c>
      <c r="T530" s="16">
        <v>1</v>
      </c>
      <c r="U530" s="15">
        <v>7</v>
      </c>
      <c r="V530" s="16">
        <v>15</v>
      </c>
      <c r="W530" s="15" t="s">
        <v>2204</v>
      </c>
      <c r="X530" s="12" t="s">
        <v>2205</v>
      </c>
      <c r="Y530" s="15"/>
    </row>
    <row r="531" ht="70" customHeight="1" spans="1:25">
      <c r="A531" s="11">
        <v>526</v>
      </c>
      <c r="B531" s="15" t="s">
        <v>54</v>
      </c>
      <c r="C531" s="14" t="s">
        <v>240</v>
      </c>
      <c r="D531" s="15" t="s">
        <v>241</v>
      </c>
      <c r="E531" s="15" t="s">
        <v>2044</v>
      </c>
      <c r="F531" s="15" t="s">
        <v>2197</v>
      </c>
      <c r="G531" s="15" t="s">
        <v>168</v>
      </c>
      <c r="H531" s="15" t="s">
        <v>38</v>
      </c>
      <c r="I531" s="15" t="s">
        <v>2206</v>
      </c>
      <c r="J531" s="15">
        <v>2026.3</v>
      </c>
      <c r="K531" s="15">
        <v>2026.4</v>
      </c>
      <c r="L531" s="15" t="s">
        <v>2197</v>
      </c>
      <c r="M531" s="14" t="s">
        <v>2207</v>
      </c>
      <c r="N531" s="16">
        <v>8</v>
      </c>
      <c r="O531" s="16">
        <v>8</v>
      </c>
      <c r="P531" s="16">
        <v>0</v>
      </c>
      <c r="Q531" s="16">
        <v>1</v>
      </c>
      <c r="R531" s="16">
        <v>32</v>
      </c>
      <c r="S531" s="15">
        <v>126</v>
      </c>
      <c r="T531" s="16">
        <v>1</v>
      </c>
      <c r="U531" s="15">
        <v>8</v>
      </c>
      <c r="V531" s="16">
        <v>16</v>
      </c>
      <c r="W531" s="15" t="s">
        <v>2208</v>
      </c>
      <c r="X531" s="15" t="s">
        <v>2086</v>
      </c>
      <c r="Y531" s="15"/>
    </row>
    <row r="532" ht="132" spans="1:25">
      <c r="A532" s="11">
        <v>527</v>
      </c>
      <c r="B532" s="12" t="s">
        <v>32</v>
      </c>
      <c r="C532" s="15" t="s">
        <v>63</v>
      </c>
      <c r="D532" s="15" t="s">
        <v>64</v>
      </c>
      <c r="E532" s="15" t="s">
        <v>2044</v>
      </c>
      <c r="F532" s="15" t="s">
        <v>2209</v>
      </c>
      <c r="G532" s="15" t="s">
        <v>168</v>
      </c>
      <c r="H532" s="15" t="s">
        <v>1230</v>
      </c>
      <c r="I532" s="15" t="s">
        <v>2210</v>
      </c>
      <c r="J532" s="15">
        <v>2025.12</v>
      </c>
      <c r="K532" s="15">
        <v>2026.12</v>
      </c>
      <c r="L532" s="15" t="s">
        <v>2209</v>
      </c>
      <c r="M532" s="14" t="s">
        <v>2211</v>
      </c>
      <c r="N532" s="15">
        <v>25.5</v>
      </c>
      <c r="O532" s="15">
        <v>25.5</v>
      </c>
      <c r="P532" s="15">
        <v>0</v>
      </c>
      <c r="Q532" s="15">
        <v>2</v>
      </c>
      <c r="R532" s="15">
        <v>437</v>
      </c>
      <c r="S532" s="15">
        <v>1408</v>
      </c>
      <c r="T532" s="15"/>
      <c r="U532" s="15">
        <v>19</v>
      </c>
      <c r="V532" s="15">
        <v>40</v>
      </c>
      <c r="W532" s="15" t="s">
        <v>2212</v>
      </c>
      <c r="X532" s="15" t="s">
        <v>2101</v>
      </c>
      <c r="Y532" s="15"/>
    </row>
    <row r="533" ht="72" spans="1:25">
      <c r="A533" s="11">
        <v>528</v>
      </c>
      <c r="B533" s="15" t="s">
        <v>54</v>
      </c>
      <c r="C533" s="15" t="s">
        <v>55</v>
      </c>
      <c r="D533" s="15" t="s">
        <v>460</v>
      </c>
      <c r="E533" s="15" t="s">
        <v>2044</v>
      </c>
      <c r="F533" s="15" t="s">
        <v>2209</v>
      </c>
      <c r="G533" s="15" t="s">
        <v>1405</v>
      </c>
      <c r="H533" s="15" t="s">
        <v>38</v>
      </c>
      <c r="I533" s="15" t="s">
        <v>2213</v>
      </c>
      <c r="J533" s="15">
        <v>2025.12</v>
      </c>
      <c r="K533" s="15">
        <v>2026.12</v>
      </c>
      <c r="L533" s="15" t="s">
        <v>2209</v>
      </c>
      <c r="M533" s="14" t="s">
        <v>2214</v>
      </c>
      <c r="N533" s="15">
        <v>23</v>
      </c>
      <c r="O533" s="15">
        <v>23</v>
      </c>
      <c r="P533" s="15">
        <v>0</v>
      </c>
      <c r="Q533" s="15">
        <v>2</v>
      </c>
      <c r="R533" s="15">
        <v>376</v>
      </c>
      <c r="S533" s="15">
        <v>1102</v>
      </c>
      <c r="T533" s="15"/>
      <c r="U533" s="15">
        <v>14</v>
      </c>
      <c r="V533" s="15">
        <v>38</v>
      </c>
      <c r="W533" s="15" t="s">
        <v>2104</v>
      </c>
      <c r="X533" s="15" t="s">
        <v>2091</v>
      </c>
      <c r="Y533" s="15"/>
    </row>
    <row r="534" ht="72" spans="1:25">
      <c r="A534" s="11">
        <v>529</v>
      </c>
      <c r="B534" s="12" t="s">
        <v>32</v>
      </c>
      <c r="C534" s="15" t="s">
        <v>63</v>
      </c>
      <c r="D534" s="15" t="s">
        <v>64</v>
      </c>
      <c r="E534" s="15" t="s">
        <v>2044</v>
      </c>
      <c r="F534" s="15" t="s">
        <v>2209</v>
      </c>
      <c r="G534" s="15" t="s">
        <v>2215</v>
      </c>
      <c r="H534" s="15" t="s">
        <v>38</v>
      </c>
      <c r="I534" s="15" t="s">
        <v>2216</v>
      </c>
      <c r="J534" s="15">
        <v>2025.12</v>
      </c>
      <c r="K534" s="15">
        <v>2026.12</v>
      </c>
      <c r="L534" s="15" t="s">
        <v>2209</v>
      </c>
      <c r="M534" s="14" t="s">
        <v>2217</v>
      </c>
      <c r="N534" s="15">
        <v>10</v>
      </c>
      <c r="O534" s="15">
        <v>10</v>
      </c>
      <c r="P534" s="15">
        <v>0</v>
      </c>
      <c r="Q534" s="15">
        <v>1</v>
      </c>
      <c r="R534" s="15">
        <v>213</v>
      </c>
      <c r="S534" s="15">
        <v>534</v>
      </c>
      <c r="T534" s="15"/>
      <c r="U534" s="15">
        <v>8</v>
      </c>
      <c r="V534" s="15">
        <v>27</v>
      </c>
      <c r="W534" s="15" t="s">
        <v>2218</v>
      </c>
      <c r="X534" s="15" t="s">
        <v>2101</v>
      </c>
      <c r="Y534" s="15"/>
    </row>
    <row r="535" ht="70" customHeight="1" spans="1:25">
      <c r="A535" s="11">
        <v>530</v>
      </c>
      <c r="B535" s="15" t="s">
        <v>54</v>
      </c>
      <c r="C535" s="15" t="s">
        <v>55</v>
      </c>
      <c r="D535" s="15" t="s">
        <v>2219</v>
      </c>
      <c r="E535" s="15" t="s">
        <v>2044</v>
      </c>
      <c r="F535" s="15" t="s">
        <v>2220</v>
      </c>
      <c r="G535" s="15" t="s">
        <v>2221</v>
      </c>
      <c r="H535" s="15" t="s">
        <v>1230</v>
      </c>
      <c r="I535" s="15" t="s">
        <v>2222</v>
      </c>
      <c r="J535" s="15">
        <v>2026.1</v>
      </c>
      <c r="K535" s="15">
        <v>2026.12</v>
      </c>
      <c r="L535" s="15" t="s">
        <v>2220</v>
      </c>
      <c r="M535" s="14" t="s">
        <v>2223</v>
      </c>
      <c r="N535" s="15">
        <v>5</v>
      </c>
      <c r="O535" s="15">
        <v>5</v>
      </c>
      <c r="P535" s="15">
        <v>0</v>
      </c>
      <c r="Q535" s="15">
        <v>1</v>
      </c>
      <c r="R535" s="15">
        <v>235</v>
      </c>
      <c r="S535" s="15">
        <v>690</v>
      </c>
      <c r="T535" s="15">
        <v>0</v>
      </c>
      <c r="U535" s="15">
        <v>12</v>
      </c>
      <c r="V535" s="15">
        <v>39</v>
      </c>
      <c r="W535" s="15" t="s">
        <v>2224</v>
      </c>
      <c r="X535" s="15" t="s">
        <v>2225</v>
      </c>
      <c r="Y535" s="15"/>
    </row>
    <row r="536" ht="70" customHeight="1" spans="1:25">
      <c r="A536" s="11">
        <v>531</v>
      </c>
      <c r="B536" s="15" t="s">
        <v>54</v>
      </c>
      <c r="C536" s="15" t="s">
        <v>55</v>
      </c>
      <c r="D536" s="15" t="s">
        <v>56</v>
      </c>
      <c r="E536" s="15" t="s">
        <v>2044</v>
      </c>
      <c r="F536" s="15" t="s">
        <v>2220</v>
      </c>
      <c r="G536" s="15" t="s">
        <v>58</v>
      </c>
      <c r="H536" s="15" t="s">
        <v>38</v>
      </c>
      <c r="I536" s="15" t="s">
        <v>2226</v>
      </c>
      <c r="J536" s="15">
        <v>2026.1</v>
      </c>
      <c r="K536" s="15">
        <v>2026.12</v>
      </c>
      <c r="L536" s="15" t="s">
        <v>2220</v>
      </c>
      <c r="M536" s="14" t="s">
        <v>2227</v>
      </c>
      <c r="N536" s="15">
        <v>10</v>
      </c>
      <c r="O536" s="15">
        <v>10</v>
      </c>
      <c r="P536" s="15">
        <v>0</v>
      </c>
      <c r="Q536" s="15">
        <v>1</v>
      </c>
      <c r="R536" s="15">
        <v>95</v>
      </c>
      <c r="S536" s="15">
        <v>284</v>
      </c>
      <c r="T536" s="15">
        <v>0</v>
      </c>
      <c r="U536" s="15">
        <v>2</v>
      </c>
      <c r="V536" s="15">
        <v>4</v>
      </c>
      <c r="W536" s="15" t="s">
        <v>2096</v>
      </c>
      <c r="X536" s="15" t="s">
        <v>2228</v>
      </c>
      <c r="Y536" s="15"/>
    </row>
    <row r="537" ht="70" customHeight="1" spans="1:25">
      <c r="A537" s="11">
        <v>532</v>
      </c>
      <c r="B537" s="12" t="s">
        <v>32</v>
      </c>
      <c r="C537" s="15" t="s">
        <v>63</v>
      </c>
      <c r="D537" s="15" t="s">
        <v>64</v>
      </c>
      <c r="E537" s="15" t="s">
        <v>2044</v>
      </c>
      <c r="F537" s="15" t="s">
        <v>2220</v>
      </c>
      <c r="G537" s="15" t="s">
        <v>168</v>
      </c>
      <c r="H537" s="15" t="s">
        <v>1230</v>
      </c>
      <c r="I537" s="15" t="s">
        <v>2229</v>
      </c>
      <c r="J537" s="15">
        <v>2026.1</v>
      </c>
      <c r="K537" s="15">
        <v>2026.12</v>
      </c>
      <c r="L537" s="15" t="s">
        <v>2220</v>
      </c>
      <c r="M537" s="14" t="s">
        <v>2230</v>
      </c>
      <c r="N537" s="15">
        <v>8</v>
      </c>
      <c r="O537" s="15">
        <v>8</v>
      </c>
      <c r="P537" s="15">
        <v>0</v>
      </c>
      <c r="Q537" s="15">
        <v>1</v>
      </c>
      <c r="R537" s="15">
        <v>223</v>
      </c>
      <c r="S537" s="15">
        <v>648</v>
      </c>
      <c r="T537" s="15">
        <v>0</v>
      </c>
      <c r="U537" s="15">
        <v>9</v>
      </c>
      <c r="V537" s="15">
        <v>27</v>
      </c>
      <c r="W537" s="15" t="s">
        <v>2231</v>
      </c>
      <c r="X537" s="15" t="s">
        <v>2232</v>
      </c>
      <c r="Y537" s="15"/>
    </row>
    <row r="538" ht="70" customHeight="1" spans="1:25">
      <c r="A538" s="11">
        <v>533</v>
      </c>
      <c r="B538" s="15" t="s">
        <v>54</v>
      </c>
      <c r="C538" s="15" t="s">
        <v>55</v>
      </c>
      <c r="D538" s="15" t="s">
        <v>460</v>
      </c>
      <c r="E538" s="15" t="s">
        <v>2044</v>
      </c>
      <c r="F538" s="15" t="s">
        <v>2233</v>
      </c>
      <c r="G538" s="15" t="s">
        <v>1405</v>
      </c>
      <c r="H538" s="15" t="s">
        <v>38</v>
      </c>
      <c r="I538" s="15" t="s">
        <v>2234</v>
      </c>
      <c r="J538" s="15">
        <v>2026.1</v>
      </c>
      <c r="K538" s="15">
        <v>2026.12</v>
      </c>
      <c r="L538" s="15" t="s">
        <v>2233</v>
      </c>
      <c r="M538" s="14" t="s">
        <v>2235</v>
      </c>
      <c r="N538" s="15">
        <v>15</v>
      </c>
      <c r="O538" s="15">
        <v>15</v>
      </c>
      <c r="P538" s="15">
        <v>0</v>
      </c>
      <c r="Q538" s="15">
        <v>1</v>
      </c>
      <c r="R538" s="15">
        <v>110</v>
      </c>
      <c r="S538" s="15">
        <v>305</v>
      </c>
      <c r="T538" s="15">
        <v>1</v>
      </c>
      <c r="U538" s="15">
        <v>1</v>
      </c>
      <c r="V538" s="15">
        <v>2</v>
      </c>
      <c r="W538" s="15" t="s">
        <v>2236</v>
      </c>
      <c r="X538" s="15" t="s">
        <v>2237</v>
      </c>
      <c r="Y538" s="15"/>
    </row>
    <row r="539" ht="70" customHeight="1" spans="1:25">
      <c r="A539" s="11">
        <v>534</v>
      </c>
      <c r="B539" s="12" t="s">
        <v>32</v>
      </c>
      <c r="C539" s="15" t="s">
        <v>2238</v>
      </c>
      <c r="D539" s="15" t="s">
        <v>2239</v>
      </c>
      <c r="E539" s="15" t="s">
        <v>2044</v>
      </c>
      <c r="F539" s="15" t="s">
        <v>2233</v>
      </c>
      <c r="G539" s="15" t="s">
        <v>2154</v>
      </c>
      <c r="H539" s="15" t="s">
        <v>38</v>
      </c>
      <c r="I539" s="15" t="s">
        <v>2240</v>
      </c>
      <c r="J539" s="15">
        <v>2026.1</v>
      </c>
      <c r="K539" s="15">
        <v>2026.12</v>
      </c>
      <c r="L539" s="15" t="s">
        <v>2233</v>
      </c>
      <c r="M539" s="14" t="s">
        <v>2241</v>
      </c>
      <c r="N539" s="15">
        <v>50</v>
      </c>
      <c r="O539" s="15">
        <v>50</v>
      </c>
      <c r="P539" s="15">
        <v>0</v>
      </c>
      <c r="Q539" s="15">
        <v>1</v>
      </c>
      <c r="R539" s="15">
        <v>110</v>
      </c>
      <c r="S539" s="15">
        <v>305</v>
      </c>
      <c r="T539" s="15">
        <v>1</v>
      </c>
      <c r="U539" s="15">
        <v>10</v>
      </c>
      <c r="V539" s="15">
        <v>26</v>
      </c>
      <c r="W539" s="15" t="s">
        <v>2242</v>
      </c>
      <c r="X539" s="15" t="s">
        <v>2243</v>
      </c>
      <c r="Y539" s="15"/>
    </row>
    <row r="540" ht="70" customHeight="1" spans="1:25">
      <c r="A540" s="11">
        <v>535</v>
      </c>
      <c r="B540" s="15" t="s">
        <v>54</v>
      </c>
      <c r="C540" s="15" t="s">
        <v>55</v>
      </c>
      <c r="D540" s="15" t="s">
        <v>2244</v>
      </c>
      <c r="E540" s="15" t="s">
        <v>2044</v>
      </c>
      <c r="F540" s="15" t="s">
        <v>2233</v>
      </c>
      <c r="G540" s="15" t="s">
        <v>2057</v>
      </c>
      <c r="H540" s="15" t="s">
        <v>38</v>
      </c>
      <c r="I540" s="15" t="s">
        <v>2245</v>
      </c>
      <c r="J540" s="15">
        <v>2026.1</v>
      </c>
      <c r="K540" s="15">
        <v>2026.12</v>
      </c>
      <c r="L540" s="15" t="s">
        <v>2233</v>
      </c>
      <c r="M540" s="14" t="s">
        <v>2246</v>
      </c>
      <c r="N540" s="15">
        <v>5</v>
      </c>
      <c r="O540" s="15">
        <v>5</v>
      </c>
      <c r="P540" s="15">
        <v>0</v>
      </c>
      <c r="Q540" s="15">
        <v>1</v>
      </c>
      <c r="R540" s="15">
        <v>24</v>
      </c>
      <c r="S540" s="15">
        <v>120</v>
      </c>
      <c r="T540" s="15">
        <v>1</v>
      </c>
      <c r="U540" s="15">
        <v>5</v>
      </c>
      <c r="V540" s="15">
        <v>10</v>
      </c>
      <c r="W540" s="15" t="s">
        <v>2247</v>
      </c>
      <c r="X540" s="15" t="s">
        <v>2248</v>
      </c>
      <c r="Y540" s="15"/>
    </row>
    <row r="541" ht="70" customHeight="1" spans="1:25">
      <c r="A541" s="11">
        <v>536</v>
      </c>
      <c r="B541" s="15" t="s">
        <v>54</v>
      </c>
      <c r="C541" s="15" t="s">
        <v>55</v>
      </c>
      <c r="D541" s="15" t="s">
        <v>64</v>
      </c>
      <c r="E541" s="15" t="s">
        <v>2044</v>
      </c>
      <c r="F541" s="15" t="s">
        <v>2249</v>
      </c>
      <c r="G541" s="15" t="s">
        <v>168</v>
      </c>
      <c r="H541" s="15" t="s">
        <v>1230</v>
      </c>
      <c r="I541" s="15" t="s">
        <v>2250</v>
      </c>
      <c r="J541" s="15">
        <v>2026.1</v>
      </c>
      <c r="K541" s="15">
        <v>2026.5</v>
      </c>
      <c r="L541" s="15" t="s">
        <v>2249</v>
      </c>
      <c r="M541" s="14" t="s">
        <v>2251</v>
      </c>
      <c r="N541" s="15">
        <v>13</v>
      </c>
      <c r="O541" s="15">
        <v>10</v>
      </c>
      <c r="P541" s="15">
        <v>3</v>
      </c>
      <c r="Q541" s="15">
        <v>1</v>
      </c>
      <c r="R541" s="15">
        <v>225</v>
      </c>
      <c r="S541" s="15">
        <v>589</v>
      </c>
      <c r="T541" s="15">
        <v>0</v>
      </c>
      <c r="U541" s="15">
        <v>8</v>
      </c>
      <c r="V541" s="15">
        <v>24</v>
      </c>
      <c r="W541" s="15" t="s">
        <v>2231</v>
      </c>
      <c r="X541" s="15" t="s">
        <v>2232</v>
      </c>
      <c r="Y541" s="15"/>
    </row>
    <row r="542" ht="70" customHeight="1" spans="1:25">
      <c r="A542" s="11">
        <v>537</v>
      </c>
      <c r="B542" s="15" t="s">
        <v>54</v>
      </c>
      <c r="C542" s="15" t="s">
        <v>55</v>
      </c>
      <c r="D542" s="15" t="s">
        <v>56</v>
      </c>
      <c r="E542" s="15" t="s">
        <v>2044</v>
      </c>
      <c r="F542" s="15" t="s">
        <v>2249</v>
      </c>
      <c r="G542" s="15" t="s">
        <v>2252</v>
      </c>
      <c r="H542" s="15" t="s">
        <v>38</v>
      </c>
      <c r="I542" s="15" t="s">
        <v>2253</v>
      </c>
      <c r="J542" s="15">
        <v>2026.1</v>
      </c>
      <c r="K542" s="15">
        <v>2026.1</v>
      </c>
      <c r="L542" s="15" t="s">
        <v>2249</v>
      </c>
      <c r="M542" s="14" t="s">
        <v>2254</v>
      </c>
      <c r="N542" s="15">
        <v>12</v>
      </c>
      <c r="O542" s="15">
        <v>10</v>
      </c>
      <c r="P542" s="15">
        <v>2</v>
      </c>
      <c r="Q542" s="15">
        <v>1</v>
      </c>
      <c r="R542" s="15">
        <v>135</v>
      </c>
      <c r="S542" s="15">
        <v>468</v>
      </c>
      <c r="T542" s="15">
        <v>0</v>
      </c>
      <c r="U542" s="15">
        <v>4</v>
      </c>
      <c r="V542" s="15">
        <v>9</v>
      </c>
      <c r="W542" s="15" t="s">
        <v>2096</v>
      </c>
      <c r="X542" s="15" t="s">
        <v>2228</v>
      </c>
      <c r="Y542" s="15"/>
    </row>
    <row r="543" ht="70" customHeight="1" spans="1:25">
      <c r="A543" s="11">
        <v>538</v>
      </c>
      <c r="B543" s="12" t="s">
        <v>32</v>
      </c>
      <c r="C543" s="15" t="s">
        <v>55</v>
      </c>
      <c r="D543" s="15" t="s">
        <v>56</v>
      </c>
      <c r="E543" s="15" t="s">
        <v>2044</v>
      </c>
      <c r="F543" s="15" t="s">
        <v>2249</v>
      </c>
      <c r="G543" s="15" t="s">
        <v>2252</v>
      </c>
      <c r="H543" s="15" t="s">
        <v>38</v>
      </c>
      <c r="I543" s="15" t="s">
        <v>2255</v>
      </c>
      <c r="J543" s="15">
        <v>2026.1</v>
      </c>
      <c r="K543" s="15">
        <v>2026.1</v>
      </c>
      <c r="L543" s="15" t="s">
        <v>2249</v>
      </c>
      <c r="M543" s="14" t="s">
        <v>2256</v>
      </c>
      <c r="N543" s="15">
        <v>10</v>
      </c>
      <c r="O543" s="15">
        <v>9</v>
      </c>
      <c r="P543" s="15">
        <v>1</v>
      </c>
      <c r="Q543" s="15">
        <v>1</v>
      </c>
      <c r="R543" s="15">
        <v>107</v>
      </c>
      <c r="S543" s="15">
        <v>356</v>
      </c>
      <c r="T543" s="15">
        <v>0</v>
      </c>
      <c r="U543" s="15">
        <v>2</v>
      </c>
      <c r="V543" s="15">
        <v>4</v>
      </c>
      <c r="W543" s="15" t="s">
        <v>2096</v>
      </c>
      <c r="X543" s="15" t="s">
        <v>2228</v>
      </c>
      <c r="Y543" s="15"/>
    </row>
    <row r="544" ht="96" spans="1:25">
      <c r="A544" s="11">
        <v>539</v>
      </c>
      <c r="B544" s="15" t="s">
        <v>54</v>
      </c>
      <c r="C544" s="15" t="s">
        <v>2050</v>
      </c>
      <c r="D544" s="15" t="s">
        <v>56</v>
      </c>
      <c r="E544" s="15" t="s">
        <v>2044</v>
      </c>
      <c r="F544" s="15" t="s">
        <v>2257</v>
      </c>
      <c r="G544" s="15" t="s">
        <v>58</v>
      </c>
      <c r="H544" s="15" t="s">
        <v>38</v>
      </c>
      <c r="I544" s="15" t="s">
        <v>2258</v>
      </c>
      <c r="J544" s="15">
        <v>2026.1</v>
      </c>
      <c r="K544" s="15">
        <v>2026.12</v>
      </c>
      <c r="L544" s="15" t="s">
        <v>2257</v>
      </c>
      <c r="M544" s="14" t="s">
        <v>2259</v>
      </c>
      <c r="N544" s="15">
        <v>85</v>
      </c>
      <c r="O544" s="15">
        <v>80</v>
      </c>
      <c r="P544" s="15">
        <v>5</v>
      </c>
      <c r="Q544" s="15">
        <v>1</v>
      </c>
      <c r="R544" s="15">
        <v>358</v>
      </c>
      <c r="S544" s="15">
        <v>2168</v>
      </c>
      <c r="T544" s="15">
        <v>0</v>
      </c>
      <c r="U544" s="15">
        <v>19</v>
      </c>
      <c r="V544" s="15">
        <v>44</v>
      </c>
      <c r="W544" s="15" t="s">
        <v>2085</v>
      </c>
      <c r="X544" s="15" t="s">
        <v>2086</v>
      </c>
      <c r="Y544" s="73"/>
    </row>
    <row r="545" ht="108" spans="1:25">
      <c r="A545" s="11">
        <v>540</v>
      </c>
      <c r="B545" s="12" t="s">
        <v>32</v>
      </c>
      <c r="C545" s="15" t="s">
        <v>63</v>
      </c>
      <c r="D545" s="15" t="s">
        <v>64</v>
      </c>
      <c r="E545" s="15" t="s">
        <v>2044</v>
      </c>
      <c r="F545" s="15" t="s">
        <v>2257</v>
      </c>
      <c r="G545" s="15" t="s">
        <v>168</v>
      </c>
      <c r="H545" s="15" t="s">
        <v>1230</v>
      </c>
      <c r="I545" s="15" t="s">
        <v>2260</v>
      </c>
      <c r="J545" s="15">
        <v>2026.1</v>
      </c>
      <c r="K545" s="15">
        <v>2026.12</v>
      </c>
      <c r="L545" s="15" t="s">
        <v>2257</v>
      </c>
      <c r="M545" s="14" t="s">
        <v>2261</v>
      </c>
      <c r="N545" s="15">
        <v>18</v>
      </c>
      <c r="O545" s="15">
        <v>18</v>
      </c>
      <c r="P545" s="15">
        <v>0</v>
      </c>
      <c r="Q545" s="15">
        <v>1</v>
      </c>
      <c r="R545" s="15">
        <v>478</v>
      </c>
      <c r="S545" s="15">
        <v>2870</v>
      </c>
      <c r="T545" s="15">
        <v>0</v>
      </c>
      <c r="U545" s="15">
        <v>15</v>
      </c>
      <c r="V545" s="15">
        <v>37</v>
      </c>
      <c r="W545" s="15" t="s">
        <v>2262</v>
      </c>
      <c r="X545" s="15" t="s">
        <v>2101</v>
      </c>
      <c r="Y545" s="73"/>
    </row>
    <row r="546" ht="70" customHeight="1" spans="1:25">
      <c r="A546" s="11">
        <v>541</v>
      </c>
      <c r="B546" s="12" t="s">
        <v>32</v>
      </c>
      <c r="C546" s="15" t="s">
        <v>63</v>
      </c>
      <c r="D546" s="15" t="s">
        <v>64</v>
      </c>
      <c r="E546" s="15" t="s">
        <v>2044</v>
      </c>
      <c r="F546" s="15" t="s">
        <v>2257</v>
      </c>
      <c r="G546" s="112" t="s">
        <v>173</v>
      </c>
      <c r="H546" s="15" t="s">
        <v>38</v>
      </c>
      <c r="I546" s="97" t="s">
        <v>2263</v>
      </c>
      <c r="J546" s="112">
        <v>2026.2</v>
      </c>
      <c r="K546" s="112">
        <v>2026.12</v>
      </c>
      <c r="L546" s="15" t="s">
        <v>2257</v>
      </c>
      <c r="M546" s="115" t="s">
        <v>2264</v>
      </c>
      <c r="N546" s="112">
        <v>18</v>
      </c>
      <c r="O546" s="112">
        <v>15</v>
      </c>
      <c r="P546" s="112">
        <v>3</v>
      </c>
      <c r="Q546" s="112">
        <v>1</v>
      </c>
      <c r="R546" s="112">
        <v>569</v>
      </c>
      <c r="S546" s="112">
        <v>3100</v>
      </c>
      <c r="T546" s="112">
        <v>0</v>
      </c>
      <c r="U546" s="112">
        <v>3</v>
      </c>
      <c r="V546" s="112">
        <v>13</v>
      </c>
      <c r="W546" s="12" t="s">
        <v>2265</v>
      </c>
      <c r="X546" s="12" t="s">
        <v>2266</v>
      </c>
      <c r="Y546" s="73"/>
    </row>
    <row r="547" ht="96" spans="1:25">
      <c r="A547" s="11">
        <v>542</v>
      </c>
      <c r="B547" s="15" t="s">
        <v>54</v>
      </c>
      <c r="C547" s="15" t="s">
        <v>55</v>
      </c>
      <c r="D547" s="16" t="s">
        <v>2267</v>
      </c>
      <c r="E547" s="15" t="s">
        <v>2044</v>
      </c>
      <c r="F547" s="15" t="s">
        <v>2257</v>
      </c>
      <c r="G547" s="16" t="s">
        <v>2268</v>
      </c>
      <c r="H547" s="15" t="s">
        <v>38</v>
      </c>
      <c r="I547" s="12" t="s">
        <v>2269</v>
      </c>
      <c r="J547" s="112">
        <v>2026.2</v>
      </c>
      <c r="K547" s="112">
        <v>2026.12</v>
      </c>
      <c r="L547" s="15" t="s">
        <v>2257</v>
      </c>
      <c r="M547" s="31" t="s">
        <v>2270</v>
      </c>
      <c r="N547" s="16">
        <v>75</v>
      </c>
      <c r="O547" s="16">
        <v>70</v>
      </c>
      <c r="P547" s="16">
        <v>5</v>
      </c>
      <c r="Q547" s="16">
        <v>2</v>
      </c>
      <c r="R547" s="16">
        <v>230</v>
      </c>
      <c r="S547" s="16">
        <v>1890</v>
      </c>
      <c r="T547" s="112">
        <v>0</v>
      </c>
      <c r="U547" s="16">
        <v>12</v>
      </c>
      <c r="V547" s="16">
        <v>45</v>
      </c>
      <c r="W547" s="15" t="s">
        <v>2085</v>
      </c>
      <c r="X547" s="15" t="s">
        <v>2086</v>
      </c>
      <c r="Y547" s="73"/>
    </row>
    <row r="548" ht="70" customHeight="1" spans="1:25">
      <c r="A548" s="11">
        <v>543</v>
      </c>
      <c r="B548" s="12" t="s">
        <v>32</v>
      </c>
      <c r="C548" s="15" t="s">
        <v>55</v>
      </c>
      <c r="D548" s="15" t="s">
        <v>1400</v>
      </c>
      <c r="E548" s="15" t="s">
        <v>2044</v>
      </c>
      <c r="F548" s="15" t="s">
        <v>2257</v>
      </c>
      <c r="G548" s="12" t="s">
        <v>296</v>
      </c>
      <c r="H548" s="16" t="s">
        <v>38</v>
      </c>
      <c r="I548" s="12" t="s">
        <v>2271</v>
      </c>
      <c r="J548" s="112">
        <v>2026.2</v>
      </c>
      <c r="K548" s="112">
        <v>2026.12</v>
      </c>
      <c r="L548" s="15" t="s">
        <v>2257</v>
      </c>
      <c r="M548" s="14" t="s">
        <v>2272</v>
      </c>
      <c r="N548" s="16">
        <v>20</v>
      </c>
      <c r="O548" s="16">
        <v>20</v>
      </c>
      <c r="P548" s="16">
        <v>0</v>
      </c>
      <c r="Q548" s="16">
        <v>3</v>
      </c>
      <c r="R548" s="16">
        <v>1023</v>
      </c>
      <c r="S548" s="16">
        <v>4689</v>
      </c>
      <c r="T548" s="112">
        <v>0</v>
      </c>
      <c r="U548" s="16">
        <v>36</v>
      </c>
      <c r="V548" s="16">
        <v>87</v>
      </c>
      <c r="W548" s="12" t="s">
        <v>2265</v>
      </c>
      <c r="X548" s="12" t="s">
        <v>2266</v>
      </c>
      <c r="Y548" s="73"/>
    </row>
    <row r="549" ht="96" spans="1:25">
      <c r="A549" s="11">
        <v>544</v>
      </c>
      <c r="B549" s="12" t="s">
        <v>32</v>
      </c>
      <c r="C549" s="16" t="s">
        <v>88</v>
      </c>
      <c r="D549" s="15" t="s">
        <v>2273</v>
      </c>
      <c r="E549" s="15" t="s">
        <v>2044</v>
      </c>
      <c r="F549" s="16" t="s">
        <v>2274</v>
      </c>
      <c r="G549" s="15" t="s">
        <v>2275</v>
      </c>
      <c r="H549" s="16" t="s">
        <v>1230</v>
      </c>
      <c r="I549" s="15" t="s">
        <v>2276</v>
      </c>
      <c r="J549" s="15">
        <v>2026.01</v>
      </c>
      <c r="K549" s="16">
        <v>2026.12</v>
      </c>
      <c r="L549" s="15" t="s">
        <v>2274</v>
      </c>
      <c r="M549" s="31" t="s">
        <v>2277</v>
      </c>
      <c r="N549" s="15">
        <v>25</v>
      </c>
      <c r="O549" s="15">
        <v>20</v>
      </c>
      <c r="P549" s="16">
        <v>5</v>
      </c>
      <c r="Q549" s="15">
        <v>2</v>
      </c>
      <c r="R549" s="16">
        <v>359</v>
      </c>
      <c r="S549" s="15">
        <v>1432</v>
      </c>
      <c r="T549" s="15">
        <v>3</v>
      </c>
      <c r="U549" s="16">
        <v>16</v>
      </c>
      <c r="V549" s="15">
        <v>31</v>
      </c>
      <c r="W549" s="16" t="s">
        <v>2278</v>
      </c>
      <c r="X549" s="15" t="s">
        <v>2279</v>
      </c>
      <c r="Y549" s="15"/>
    </row>
    <row r="550" ht="96" spans="1:25">
      <c r="A550" s="11">
        <v>545</v>
      </c>
      <c r="B550" s="15" t="s">
        <v>54</v>
      </c>
      <c r="C550" s="15" t="s">
        <v>2280</v>
      </c>
      <c r="D550" s="15" t="s">
        <v>2051</v>
      </c>
      <c r="E550" s="15" t="s">
        <v>2044</v>
      </c>
      <c r="F550" s="12" t="s">
        <v>2274</v>
      </c>
      <c r="G550" s="15" t="s">
        <v>1405</v>
      </c>
      <c r="H550" s="15" t="s">
        <v>38</v>
      </c>
      <c r="I550" s="15" t="s">
        <v>2281</v>
      </c>
      <c r="J550" s="15">
        <v>2026.01</v>
      </c>
      <c r="K550" s="12">
        <v>2026.12</v>
      </c>
      <c r="L550" s="15" t="s">
        <v>2274</v>
      </c>
      <c r="M550" s="14" t="s">
        <v>2282</v>
      </c>
      <c r="N550" s="15">
        <v>38</v>
      </c>
      <c r="O550" s="15">
        <v>35</v>
      </c>
      <c r="P550" s="12">
        <v>3</v>
      </c>
      <c r="Q550" s="15">
        <v>3</v>
      </c>
      <c r="R550" s="15">
        <v>392</v>
      </c>
      <c r="S550" s="15">
        <v>1132</v>
      </c>
      <c r="T550" s="15">
        <v>3</v>
      </c>
      <c r="U550" s="12">
        <v>15</v>
      </c>
      <c r="V550" s="15">
        <v>27</v>
      </c>
      <c r="W550" s="15" t="s">
        <v>2283</v>
      </c>
      <c r="X550" s="15" t="s">
        <v>2091</v>
      </c>
      <c r="Y550" s="15"/>
    </row>
    <row r="551" ht="120" spans="1:25">
      <c r="A551" s="11">
        <v>546</v>
      </c>
      <c r="B551" s="12" t="s">
        <v>32</v>
      </c>
      <c r="C551" s="16" t="s">
        <v>88</v>
      </c>
      <c r="D551" s="15" t="s">
        <v>541</v>
      </c>
      <c r="E551" s="15" t="s">
        <v>2044</v>
      </c>
      <c r="F551" s="16" t="s">
        <v>2274</v>
      </c>
      <c r="G551" s="15" t="s">
        <v>2215</v>
      </c>
      <c r="H551" s="16" t="s">
        <v>2284</v>
      </c>
      <c r="I551" s="15" t="s">
        <v>2285</v>
      </c>
      <c r="J551" s="15">
        <v>2026.01</v>
      </c>
      <c r="K551" s="16">
        <v>2026.12</v>
      </c>
      <c r="L551" s="15" t="s">
        <v>2274</v>
      </c>
      <c r="M551" s="31" t="s">
        <v>2286</v>
      </c>
      <c r="N551" s="15">
        <v>35</v>
      </c>
      <c r="O551" s="15">
        <v>30</v>
      </c>
      <c r="P551" s="16">
        <v>5</v>
      </c>
      <c r="Q551" s="15">
        <v>3</v>
      </c>
      <c r="R551" s="16">
        <v>364</v>
      </c>
      <c r="S551" s="15">
        <v>1392</v>
      </c>
      <c r="T551" s="15">
        <v>3</v>
      </c>
      <c r="U551" s="16">
        <v>15</v>
      </c>
      <c r="V551" s="15">
        <v>19</v>
      </c>
      <c r="W551" s="16" t="s">
        <v>2287</v>
      </c>
      <c r="X551" s="15" t="s">
        <v>2101</v>
      </c>
      <c r="Y551" s="15"/>
    </row>
    <row r="552" ht="156" spans="1:25">
      <c r="A552" s="11">
        <v>547</v>
      </c>
      <c r="B552" s="15" t="s">
        <v>54</v>
      </c>
      <c r="C552" s="15" t="s">
        <v>2280</v>
      </c>
      <c r="D552" s="15" t="s">
        <v>2288</v>
      </c>
      <c r="E552" s="15" t="s">
        <v>2044</v>
      </c>
      <c r="F552" s="12" t="s">
        <v>2274</v>
      </c>
      <c r="G552" s="15" t="s">
        <v>2289</v>
      </c>
      <c r="H552" s="15" t="s">
        <v>38</v>
      </c>
      <c r="I552" s="15" t="s">
        <v>2290</v>
      </c>
      <c r="J552" s="15">
        <v>2026.01</v>
      </c>
      <c r="K552" s="12">
        <v>2026.12</v>
      </c>
      <c r="L552" s="15" t="s">
        <v>2274</v>
      </c>
      <c r="M552" s="14" t="s">
        <v>2291</v>
      </c>
      <c r="N552" s="15">
        <v>85</v>
      </c>
      <c r="O552" s="15">
        <v>75</v>
      </c>
      <c r="P552" s="12">
        <v>10</v>
      </c>
      <c r="Q552" s="15">
        <v>23</v>
      </c>
      <c r="R552" s="15">
        <v>363</v>
      </c>
      <c r="S552" s="15">
        <v>1089</v>
      </c>
      <c r="T552" s="15">
        <v>3</v>
      </c>
      <c r="U552" s="12">
        <v>13</v>
      </c>
      <c r="V552" s="15">
        <v>27</v>
      </c>
      <c r="W552" s="15" t="s">
        <v>2292</v>
      </c>
      <c r="X552" s="15" t="s">
        <v>2091</v>
      </c>
      <c r="Y552" s="15"/>
    </row>
    <row r="553" ht="70" customHeight="1" spans="1:25">
      <c r="A553" s="11">
        <v>548</v>
      </c>
      <c r="B553" s="12" t="s">
        <v>32</v>
      </c>
      <c r="C553" s="15" t="s">
        <v>2293</v>
      </c>
      <c r="D553" s="15" t="s">
        <v>64</v>
      </c>
      <c r="E553" s="15" t="s">
        <v>2044</v>
      </c>
      <c r="F553" s="15" t="s">
        <v>2294</v>
      </c>
      <c r="G553" s="15" t="s">
        <v>2215</v>
      </c>
      <c r="H553" s="15" t="s">
        <v>38</v>
      </c>
      <c r="I553" s="15" t="s">
        <v>2295</v>
      </c>
      <c r="J553" s="15">
        <v>2026.1</v>
      </c>
      <c r="K553" s="15">
        <v>2026.12</v>
      </c>
      <c r="L553" s="15" t="s">
        <v>2294</v>
      </c>
      <c r="M553" s="14" t="s">
        <v>2296</v>
      </c>
      <c r="N553" s="15">
        <v>8</v>
      </c>
      <c r="O553" s="15">
        <v>8</v>
      </c>
      <c r="P553" s="15">
        <v>0</v>
      </c>
      <c r="Q553" s="15">
        <v>1</v>
      </c>
      <c r="R553" s="15">
        <v>200</v>
      </c>
      <c r="S553" s="15">
        <v>800</v>
      </c>
      <c r="T553" s="15">
        <v>0</v>
      </c>
      <c r="U553" s="15">
        <v>4</v>
      </c>
      <c r="V553" s="15">
        <v>7</v>
      </c>
      <c r="W553" s="15" t="s">
        <v>2297</v>
      </c>
      <c r="X553" s="15" t="s">
        <v>2298</v>
      </c>
      <c r="Y553" s="15"/>
    </row>
    <row r="554" ht="70" customHeight="1" spans="1:25">
      <c r="A554" s="11">
        <v>549</v>
      </c>
      <c r="B554" s="15" t="s">
        <v>54</v>
      </c>
      <c r="C554" s="15" t="s">
        <v>55</v>
      </c>
      <c r="D554" s="15" t="s">
        <v>56</v>
      </c>
      <c r="E554" s="15" t="s">
        <v>2044</v>
      </c>
      <c r="F554" s="15" t="s">
        <v>2294</v>
      </c>
      <c r="G554" s="15" t="s">
        <v>58</v>
      </c>
      <c r="H554" s="15" t="s">
        <v>38</v>
      </c>
      <c r="I554" s="15" t="s">
        <v>2295</v>
      </c>
      <c r="J554" s="15">
        <v>2026.1</v>
      </c>
      <c r="K554" s="15">
        <v>2026.12</v>
      </c>
      <c r="L554" s="15" t="s">
        <v>2294</v>
      </c>
      <c r="M554" s="14" t="s">
        <v>2299</v>
      </c>
      <c r="N554" s="15">
        <v>7</v>
      </c>
      <c r="O554" s="15">
        <v>7</v>
      </c>
      <c r="P554" s="15">
        <v>0</v>
      </c>
      <c r="Q554" s="15">
        <v>1</v>
      </c>
      <c r="R554" s="15">
        <v>150</v>
      </c>
      <c r="S554" s="15">
        <v>450</v>
      </c>
      <c r="T554" s="15">
        <v>0</v>
      </c>
      <c r="U554" s="15">
        <v>3</v>
      </c>
      <c r="V554" s="15">
        <v>8</v>
      </c>
      <c r="W554" s="15" t="s">
        <v>2096</v>
      </c>
      <c r="X554" s="15" t="s">
        <v>2228</v>
      </c>
      <c r="Y554" s="15"/>
    </row>
    <row r="555" ht="70" customHeight="1" spans="1:25">
      <c r="A555" s="11">
        <v>550</v>
      </c>
      <c r="B555" s="13" t="s">
        <v>54</v>
      </c>
      <c r="C555" s="15" t="s">
        <v>55</v>
      </c>
      <c r="D555" s="15" t="s">
        <v>56</v>
      </c>
      <c r="E555" s="15" t="s">
        <v>2044</v>
      </c>
      <c r="F555" s="15" t="s">
        <v>2294</v>
      </c>
      <c r="G555" s="15" t="s">
        <v>58</v>
      </c>
      <c r="H555" s="15" t="s">
        <v>38</v>
      </c>
      <c r="I555" s="15" t="s">
        <v>2300</v>
      </c>
      <c r="J555" s="15">
        <v>2026.1</v>
      </c>
      <c r="K555" s="15">
        <v>2026.12</v>
      </c>
      <c r="L555" s="15" t="s">
        <v>2294</v>
      </c>
      <c r="M555" s="14" t="s">
        <v>2301</v>
      </c>
      <c r="N555" s="15">
        <v>28</v>
      </c>
      <c r="O555" s="15">
        <v>28</v>
      </c>
      <c r="P555" s="15">
        <v>0</v>
      </c>
      <c r="Q555" s="15">
        <v>1</v>
      </c>
      <c r="R555" s="15">
        <v>400</v>
      </c>
      <c r="S555" s="15">
        <v>1600</v>
      </c>
      <c r="T555" s="15">
        <v>0</v>
      </c>
      <c r="U555" s="15">
        <v>6</v>
      </c>
      <c r="V555" s="15">
        <v>11</v>
      </c>
      <c r="W555" s="15" t="s">
        <v>2096</v>
      </c>
      <c r="X555" s="15" t="s">
        <v>2228</v>
      </c>
      <c r="Y555" s="15"/>
    </row>
    <row r="556" ht="70" customHeight="1" spans="1:25">
      <c r="A556" s="11">
        <v>551</v>
      </c>
      <c r="B556" s="15" t="s">
        <v>54</v>
      </c>
      <c r="C556" s="15" t="s">
        <v>55</v>
      </c>
      <c r="D556" s="15" t="s">
        <v>56</v>
      </c>
      <c r="E556" s="15" t="s">
        <v>2044</v>
      </c>
      <c r="F556" s="15" t="s">
        <v>2302</v>
      </c>
      <c r="G556" s="15" t="s">
        <v>56</v>
      </c>
      <c r="H556" s="15" t="s">
        <v>38</v>
      </c>
      <c r="I556" s="15" t="s">
        <v>2303</v>
      </c>
      <c r="J556" s="15">
        <v>2026.2</v>
      </c>
      <c r="K556" s="15">
        <v>2026.12</v>
      </c>
      <c r="L556" s="15" t="s">
        <v>2302</v>
      </c>
      <c r="M556" s="14" t="s">
        <v>2304</v>
      </c>
      <c r="N556" s="15">
        <v>70</v>
      </c>
      <c r="O556" s="15">
        <v>60</v>
      </c>
      <c r="P556" s="15">
        <v>10</v>
      </c>
      <c r="Q556" s="15">
        <v>1</v>
      </c>
      <c r="R556" s="15" t="s">
        <v>2305</v>
      </c>
      <c r="S556" s="15" t="s">
        <v>2306</v>
      </c>
      <c r="T556" s="15">
        <v>1</v>
      </c>
      <c r="U556" s="15">
        <v>8</v>
      </c>
      <c r="V556" s="15">
        <v>25</v>
      </c>
      <c r="W556" s="15" t="s">
        <v>2085</v>
      </c>
      <c r="X556" s="15" t="s">
        <v>2228</v>
      </c>
      <c r="Y556" s="15" t="s">
        <v>2302</v>
      </c>
    </row>
    <row r="557" ht="70" customHeight="1" spans="1:25">
      <c r="A557" s="11">
        <v>552</v>
      </c>
      <c r="B557" s="15" t="s">
        <v>32</v>
      </c>
      <c r="C557" s="15" t="s">
        <v>63</v>
      </c>
      <c r="D557" s="15" t="s">
        <v>64</v>
      </c>
      <c r="E557" s="15" t="s">
        <v>2044</v>
      </c>
      <c r="F557" s="15" t="s">
        <v>2302</v>
      </c>
      <c r="G557" s="15" t="s">
        <v>2109</v>
      </c>
      <c r="H557" s="15" t="s">
        <v>1230</v>
      </c>
      <c r="I557" s="15" t="s">
        <v>2307</v>
      </c>
      <c r="J557" s="15">
        <v>2026.1</v>
      </c>
      <c r="K557" s="15">
        <v>2026.12</v>
      </c>
      <c r="L557" s="15" t="s">
        <v>2302</v>
      </c>
      <c r="M557" s="14" t="s">
        <v>2308</v>
      </c>
      <c r="N557" s="15">
        <v>5</v>
      </c>
      <c r="O557" s="15">
        <v>5</v>
      </c>
      <c r="P557" s="15">
        <v>0</v>
      </c>
      <c r="Q557" s="15">
        <v>1</v>
      </c>
      <c r="R557" s="15">
        <v>60</v>
      </c>
      <c r="S557" s="15">
        <v>200</v>
      </c>
      <c r="T557" s="15">
        <v>1</v>
      </c>
      <c r="U557" s="15">
        <v>5</v>
      </c>
      <c r="V557" s="15">
        <v>20</v>
      </c>
      <c r="W557" s="15" t="s">
        <v>2309</v>
      </c>
      <c r="X557" s="15" t="s">
        <v>2228</v>
      </c>
      <c r="Y557" s="15" t="s">
        <v>2302</v>
      </c>
    </row>
    <row r="558" ht="84" spans="1:25">
      <c r="A558" s="11">
        <v>553</v>
      </c>
      <c r="B558" s="15" t="s">
        <v>32</v>
      </c>
      <c r="C558" s="15" t="s">
        <v>63</v>
      </c>
      <c r="D558" s="15" t="s">
        <v>64</v>
      </c>
      <c r="E558" s="15" t="s">
        <v>2044</v>
      </c>
      <c r="F558" s="15" t="s">
        <v>2302</v>
      </c>
      <c r="G558" s="15" t="s">
        <v>168</v>
      </c>
      <c r="H558" s="15" t="s">
        <v>1230</v>
      </c>
      <c r="I558" s="15" t="s">
        <v>2310</v>
      </c>
      <c r="J558" s="15">
        <v>2026.1</v>
      </c>
      <c r="K558" s="15">
        <v>2026.12</v>
      </c>
      <c r="L558" s="15" t="s">
        <v>2302</v>
      </c>
      <c r="M558" s="14" t="s">
        <v>2311</v>
      </c>
      <c r="N558" s="15">
        <v>6</v>
      </c>
      <c r="O558" s="15">
        <v>6</v>
      </c>
      <c r="P558" s="15">
        <v>0</v>
      </c>
      <c r="Q558" s="15">
        <v>1</v>
      </c>
      <c r="R558" s="15">
        <v>100</v>
      </c>
      <c r="S558" s="15">
        <v>500</v>
      </c>
      <c r="T558" s="15">
        <v>1</v>
      </c>
      <c r="U558" s="15">
        <v>7</v>
      </c>
      <c r="V558" s="15">
        <v>24</v>
      </c>
      <c r="W558" s="15" t="s">
        <v>2312</v>
      </c>
      <c r="X558" s="15" t="s">
        <v>2228</v>
      </c>
      <c r="Y558" s="15" t="s">
        <v>2302</v>
      </c>
    </row>
    <row r="559" ht="72" spans="1:25">
      <c r="A559" s="11">
        <v>554</v>
      </c>
      <c r="B559" s="15" t="s">
        <v>54</v>
      </c>
      <c r="C559" s="15" t="s">
        <v>55</v>
      </c>
      <c r="D559" s="12" t="s">
        <v>770</v>
      </c>
      <c r="E559" s="15" t="s">
        <v>2313</v>
      </c>
      <c r="F559" s="15" t="s">
        <v>2314</v>
      </c>
      <c r="G559" s="15" t="s">
        <v>154</v>
      </c>
      <c r="H559" s="15" t="s">
        <v>38</v>
      </c>
      <c r="I559" s="15" t="s">
        <v>2315</v>
      </c>
      <c r="J559" s="68">
        <v>46082</v>
      </c>
      <c r="K559" s="68">
        <v>46327</v>
      </c>
      <c r="L559" s="15" t="s">
        <v>2314</v>
      </c>
      <c r="M559" s="14" t="s">
        <v>2316</v>
      </c>
      <c r="N559" s="16">
        <v>21</v>
      </c>
      <c r="O559" s="16">
        <v>21</v>
      </c>
      <c r="P559" s="15">
        <v>0</v>
      </c>
      <c r="Q559" s="15">
        <v>1</v>
      </c>
      <c r="R559" s="15">
        <v>42</v>
      </c>
      <c r="S559" s="16">
        <v>168</v>
      </c>
      <c r="T559" s="15">
        <v>1</v>
      </c>
      <c r="U559" s="15">
        <v>4</v>
      </c>
      <c r="V559" s="16">
        <v>12</v>
      </c>
      <c r="W559" s="15" t="s">
        <v>2317</v>
      </c>
      <c r="X559" s="15" t="s">
        <v>2318</v>
      </c>
      <c r="Y559" s="120"/>
    </row>
    <row r="560" ht="228" spans="1:25">
      <c r="A560" s="11">
        <v>555</v>
      </c>
      <c r="B560" s="12" t="s">
        <v>32</v>
      </c>
      <c r="C560" s="15" t="s">
        <v>63</v>
      </c>
      <c r="D560" s="12" t="s">
        <v>2319</v>
      </c>
      <c r="E560" s="15" t="s">
        <v>2313</v>
      </c>
      <c r="F560" s="15" t="s">
        <v>2314</v>
      </c>
      <c r="G560" s="15" t="s">
        <v>2320</v>
      </c>
      <c r="H560" s="15" t="s">
        <v>66</v>
      </c>
      <c r="I560" s="15" t="s">
        <v>2321</v>
      </c>
      <c r="J560" s="68">
        <v>46082</v>
      </c>
      <c r="K560" s="68">
        <v>46296</v>
      </c>
      <c r="L560" s="15" t="s">
        <v>2314</v>
      </c>
      <c r="M560" s="14" t="s">
        <v>2322</v>
      </c>
      <c r="N560" s="16">
        <v>24</v>
      </c>
      <c r="O560" s="16">
        <v>24</v>
      </c>
      <c r="P560" s="15">
        <v>0</v>
      </c>
      <c r="Q560" s="15">
        <v>1</v>
      </c>
      <c r="R560" s="15">
        <v>114</v>
      </c>
      <c r="S560" s="16">
        <v>456</v>
      </c>
      <c r="T560" s="15">
        <v>1</v>
      </c>
      <c r="U560" s="15">
        <v>8</v>
      </c>
      <c r="V560" s="16">
        <v>29</v>
      </c>
      <c r="W560" s="15" t="s">
        <v>2323</v>
      </c>
      <c r="X560" s="15" t="s">
        <v>2324</v>
      </c>
      <c r="Y560" s="120"/>
    </row>
    <row r="561" ht="240" spans="1:25">
      <c r="A561" s="11">
        <v>556</v>
      </c>
      <c r="B561" s="12" t="s">
        <v>32</v>
      </c>
      <c r="C561" s="15" t="s">
        <v>63</v>
      </c>
      <c r="D561" s="12" t="s">
        <v>2319</v>
      </c>
      <c r="E561" s="15" t="s">
        <v>2313</v>
      </c>
      <c r="F561" s="15" t="s">
        <v>2314</v>
      </c>
      <c r="G561" s="15" t="s">
        <v>71</v>
      </c>
      <c r="H561" s="15" t="s">
        <v>1730</v>
      </c>
      <c r="I561" s="15" t="s">
        <v>2325</v>
      </c>
      <c r="J561" s="68">
        <v>46083</v>
      </c>
      <c r="K561" s="68">
        <v>46358</v>
      </c>
      <c r="L561" s="15" t="s">
        <v>2314</v>
      </c>
      <c r="M561" s="14" t="s">
        <v>2326</v>
      </c>
      <c r="N561" s="15">
        <v>20</v>
      </c>
      <c r="O561" s="15">
        <v>20</v>
      </c>
      <c r="P561" s="15">
        <v>0</v>
      </c>
      <c r="Q561" s="15">
        <v>1</v>
      </c>
      <c r="R561" s="15">
        <v>380</v>
      </c>
      <c r="S561" s="15">
        <v>1440</v>
      </c>
      <c r="T561" s="15">
        <v>1</v>
      </c>
      <c r="U561" s="15">
        <v>25</v>
      </c>
      <c r="V561" s="15">
        <v>102</v>
      </c>
      <c r="W561" s="15" t="s">
        <v>2323</v>
      </c>
      <c r="X561" s="15" t="s">
        <v>2324</v>
      </c>
      <c r="Y561" s="15"/>
    </row>
    <row r="562" ht="108" spans="1:25">
      <c r="A562" s="11">
        <v>557</v>
      </c>
      <c r="B562" s="12" t="s">
        <v>32</v>
      </c>
      <c r="C562" s="12" t="s">
        <v>63</v>
      </c>
      <c r="D562" s="12" t="s">
        <v>64</v>
      </c>
      <c r="E562" s="12" t="s">
        <v>2313</v>
      </c>
      <c r="F562" s="15" t="s">
        <v>2327</v>
      </c>
      <c r="G562" s="15" t="s">
        <v>2328</v>
      </c>
      <c r="H562" s="15" t="s">
        <v>66</v>
      </c>
      <c r="I562" s="15" t="s">
        <v>2327</v>
      </c>
      <c r="J562" s="68">
        <v>46082</v>
      </c>
      <c r="K562" s="68">
        <v>46327</v>
      </c>
      <c r="L562" s="15" t="s">
        <v>2327</v>
      </c>
      <c r="M562" s="14" t="s">
        <v>2329</v>
      </c>
      <c r="N562" s="15">
        <v>60</v>
      </c>
      <c r="O562" s="15">
        <v>60</v>
      </c>
      <c r="P562" s="15">
        <v>0</v>
      </c>
      <c r="Q562" s="15">
        <v>1</v>
      </c>
      <c r="R562" s="15">
        <v>533</v>
      </c>
      <c r="S562" s="15">
        <v>1986</v>
      </c>
      <c r="T562" s="15">
        <v>1</v>
      </c>
      <c r="U562" s="15">
        <v>42</v>
      </c>
      <c r="V562" s="15">
        <v>128</v>
      </c>
      <c r="W562" s="15" t="s">
        <v>2330</v>
      </c>
      <c r="X562" s="15" t="s">
        <v>2331</v>
      </c>
      <c r="Y562" s="15"/>
    </row>
    <row r="563" ht="72" spans="1:25">
      <c r="A563" s="11">
        <v>558</v>
      </c>
      <c r="B563" s="12" t="s">
        <v>32</v>
      </c>
      <c r="C563" s="12" t="s">
        <v>63</v>
      </c>
      <c r="D563" s="12" t="s">
        <v>64</v>
      </c>
      <c r="E563" s="12" t="s">
        <v>2313</v>
      </c>
      <c r="F563" s="15" t="s">
        <v>2327</v>
      </c>
      <c r="G563" s="15" t="s">
        <v>2332</v>
      </c>
      <c r="H563" s="15" t="s">
        <v>38</v>
      </c>
      <c r="I563" s="15" t="s">
        <v>2333</v>
      </c>
      <c r="J563" s="68">
        <v>46082</v>
      </c>
      <c r="K563" s="68">
        <v>46296</v>
      </c>
      <c r="L563" s="15" t="s">
        <v>2327</v>
      </c>
      <c r="M563" s="14" t="s">
        <v>2334</v>
      </c>
      <c r="N563" s="15">
        <v>60</v>
      </c>
      <c r="O563" s="15">
        <v>60</v>
      </c>
      <c r="P563" s="15">
        <v>0</v>
      </c>
      <c r="Q563" s="15">
        <v>1</v>
      </c>
      <c r="R563" s="15">
        <v>129</v>
      </c>
      <c r="S563" s="15">
        <v>391</v>
      </c>
      <c r="T563" s="15">
        <v>1</v>
      </c>
      <c r="U563" s="15">
        <v>15</v>
      </c>
      <c r="V563" s="15">
        <v>39</v>
      </c>
      <c r="W563" s="15" t="s">
        <v>2335</v>
      </c>
      <c r="X563" s="15" t="s">
        <v>2336</v>
      </c>
      <c r="Y563" s="120"/>
    </row>
    <row r="564" ht="120" spans="1:25">
      <c r="A564" s="11">
        <v>559</v>
      </c>
      <c r="B564" s="15" t="s">
        <v>54</v>
      </c>
      <c r="C564" s="15" t="s">
        <v>55</v>
      </c>
      <c r="D564" s="12" t="s">
        <v>2337</v>
      </c>
      <c r="E564" s="12" t="s">
        <v>2313</v>
      </c>
      <c r="F564" s="15" t="s">
        <v>2327</v>
      </c>
      <c r="G564" s="15" t="s">
        <v>2338</v>
      </c>
      <c r="H564" s="15" t="s">
        <v>38</v>
      </c>
      <c r="I564" s="15" t="s">
        <v>2327</v>
      </c>
      <c r="J564" s="68">
        <v>46144</v>
      </c>
      <c r="K564" s="68">
        <v>46358</v>
      </c>
      <c r="L564" s="15" t="s">
        <v>2327</v>
      </c>
      <c r="M564" s="31" t="s">
        <v>2339</v>
      </c>
      <c r="N564" s="16">
        <v>90</v>
      </c>
      <c r="O564" s="15">
        <v>90</v>
      </c>
      <c r="P564" s="15">
        <v>0</v>
      </c>
      <c r="Q564" s="16">
        <v>1</v>
      </c>
      <c r="R564" s="15">
        <v>866</v>
      </c>
      <c r="S564" s="16">
        <v>3565</v>
      </c>
      <c r="T564" s="15">
        <v>1</v>
      </c>
      <c r="U564" s="15">
        <v>52</v>
      </c>
      <c r="V564" s="16">
        <v>149</v>
      </c>
      <c r="W564" s="15" t="s">
        <v>2335</v>
      </c>
      <c r="X564" s="15" t="s">
        <v>2336</v>
      </c>
      <c r="Y564" s="120"/>
    </row>
    <row r="565" ht="70" customHeight="1" spans="1:25">
      <c r="A565" s="11">
        <v>560</v>
      </c>
      <c r="B565" s="15" t="s">
        <v>54</v>
      </c>
      <c r="C565" s="15" t="s">
        <v>55</v>
      </c>
      <c r="D565" s="15" t="s">
        <v>56</v>
      </c>
      <c r="E565" s="15" t="s">
        <v>2313</v>
      </c>
      <c r="F565" s="15" t="s">
        <v>2340</v>
      </c>
      <c r="G565" s="15" t="s">
        <v>2341</v>
      </c>
      <c r="H565" s="15" t="s">
        <v>38</v>
      </c>
      <c r="I565" s="15" t="s">
        <v>2342</v>
      </c>
      <c r="J565" s="68">
        <v>46143</v>
      </c>
      <c r="K565" s="68">
        <v>46174</v>
      </c>
      <c r="L565" s="15" t="s">
        <v>2340</v>
      </c>
      <c r="M565" s="14" t="s">
        <v>2343</v>
      </c>
      <c r="N565" s="15">
        <v>20</v>
      </c>
      <c r="O565" s="15">
        <v>20</v>
      </c>
      <c r="P565" s="15">
        <v>0</v>
      </c>
      <c r="Q565" s="16">
        <v>1</v>
      </c>
      <c r="R565" s="15">
        <v>173</v>
      </c>
      <c r="S565" s="15">
        <v>664</v>
      </c>
      <c r="T565" s="15">
        <v>0</v>
      </c>
      <c r="U565" s="15">
        <v>5</v>
      </c>
      <c r="V565" s="16">
        <v>10</v>
      </c>
      <c r="W565" s="15" t="s">
        <v>61</v>
      </c>
      <c r="X565" s="15" t="s">
        <v>62</v>
      </c>
      <c r="Y565" s="15"/>
    </row>
    <row r="566" ht="70" customHeight="1" spans="1:25">
      <c r="A566" s="11">
        <v>561</v>
      </c>
      <c r="B566" s="12" t="s">
        <v>32</v>
      </c>
      <c r="C566" s="68" t="s">
        <v>63</v>
      </c>
      <c r="D566" s="68" t="s">
        <v>64</v>
      </c>
      <c r="E566" s="68" t="s">
        <v>2313</v>
      </c>
      <c r="F566" s="15" t="s">
        <v>2340</v>
      </c>
      <c r="G566" s="15" t="s">
        <v>2344</v>
      </c>
      <c r="H566" s="15" t="s">
        <v>38</v>
      </c>
      <c r="I566" s="15" t="s">
        <v>2345</v>
      </c>
      <c r="J566" s="68">
        <v>46296</v>
      </c>
      <c r="K566" s="68">
        <v>46327</v>
      </c>
      <c r="L566" s="15" t="s">
        <v>2340</v>
      </c>
      <c r="M566" s="116" t="s">
        <v>2346</v>
      </c>
      <c r="N566" s="15">
        <v>10</v>
      </c>
      <c r="O566" s="15">
        <v>10</v>
      </c>
      <c r="P566" s="15">
        <v>0</v>
      </c>
      <c r="Q566" s="15">
        <v>1</v>
      </c>
      <c r="R566" s="15">
        <v>42</v>
      </c>
      <c r="S566" s="15">
        <v>145</v>
      </c>
      <c r="T566" s="15">
        <v>0</v>
      </c>
      <c r="U566" s="15">
        <v>2</v>
      </c>
      <c r="V566" s="15">
        <v>6</v>
      </c>
      <c r="W566" s="15" t="s">
        <v>2323</v>
      </c>
      <c r="X566" s="15" t="s">
        <v>2347</v>
      </c>
      <c r="Y566" s="15"/>
    </row>
    <row r="567" ht="70" customHeight="1" spans="1:25">
      <c r="A567" s="11">
        <v>562</v>
      </c>
      <c r="B567" s="12" t="s">
        <v>32</v>
      </c>
      <c r="C567" s="68" t="s">
        <v>63</v>
      </c>
      <c r="D567" s="68" t="s">
        <v>64</v>
      </c>
      <c r="E567" s="68" t="s">
        <v>2313</v>
      </c>
      <c r="F567" s="15" t="s">
        <v>2340</v>
      </c>
      <c r="G567" s="15" t="s">
        <v>2348</v>
      </c>
      <c r="H567" s="15" t="s">
        <v>38</v>
      </c>
      <c r="I567" s="15" t="s">
        <v>2349</v>
      </c>
      <c r="J567" s="68">
        <v>46296</v>
      </c>
      <c r="K567" s="68">
        <v>46327</v>
      </c>
      <c r="L567" s="15" t="s">
        <v>2340</v>
      </c>
      <c r="M567" s="116" t="s">
        <v>2350</v>
      </c>
      <c r="N567" s="15">
        <v>18</v>
      </c>
      <c r="O567" s="15">
        <v>18</v>
      </c>
      <c r="P567" s="15">
        <v>0</v>
      </c>
      <c r="Q567" s="15">
        <v>1</v>
      </c>
      <c r="R567" s="15">
        <v>35</v>
      </c>
      <c r="S567" s="15">
        <v>136</v>
      </c>
      <c r="T567" s="15">
        <v>0</v>
      </c>
      <c r="U567" s="15">
        <v>1</v>
      </c>
      <c r="V567" s="15">
        <v>5</v>
      </c>
      <c r="W567" s="15" t="s">
        <v>2323</v>
      </c>
      <c r="X567" s="15" t="s">
        <v>2347</v>
      </c>
      <c r="Y567" s="15"/>
    </row>
    <row r="568" ht="132" spans="1:25">
      <c r="A568" s="11">
        <v>563</v>
      </c>
      <c r="B568" s="12" t="s">
        <v>32</v>
      </c>
      <c r="C568" s="13" t="s">
        <v>63</v>
      </c>
      <c r="D568" s="13" t="s">
        <v>64</v>
      </c>
      <c r="E568" s="13" t="s">
        <v>2313</v>
      </c>
      <c r="F568" s="13" t="s">
        <v>2351</v>
      </c>
      <c r="G568" s="13" t="s">
        <v>2352</v>
      </c>
      <c r="H568" s="13" t="s">
        <v>38</v>
      </c>
      <c r="I568" s="13" t="s">
        <v>2353</v>
      </c>
      <c r="J568" s="117">
        <v>46296</v>
      </c>
      <c r="K568" s="117">
        <v>46357</v>
      </c>
      <c r="L568" s="13" t="s">
        <v>2351</v>
      </c>
      <c r="M568" s="27" t="s">
        <v>2354</v>
      </c>
      <c r="N568" s="13">
        <v>37</v>
      </c>
      <c r="O568" s="13">
        <v>37</v>
      </c>
      <c r="P568" s="13">
        <v>0</v>
      </c>
      <c r="Q568" s="13">
        <v>1</v>
      </c>
      <c r="R568" s="13">
        <v>200</v>
      </c>
      <c r="S568" s="13">
        <v>820</v>
      </c>
      <c r="T568" s="13">
        <v>0</v>
      </c>
      <c r="U568" s="13">
        <v>25</v>
      </c>
      <c r="V568" s="13">
        <v>82</v>
      </c>
      <c r="W568" s="13" t="s">
        <v>2355</v>
      </c>
      <c r="X568" s="34" t="s">
        <v>308</v>
      </c>
      <c r="Y568" s="13"/>
    </row>
    <row r="569" ht="96" spans="1:25">
      <c r="A569" s="11">
        <v>564</v>
      </c>
      <c r="B569" s="12" t="s">
        <v>32</v>
      </c>
      <c r="C569" s="13" t="s">
        <v>63</v>
      </c>
      <c r="D569" s="13" t="s">
        <v>64</v>
      </c>
      <c r="E569" s="13" t="s">
        <v>2313</v>
      </c>
      <c r="F569" s="13" t="s">
        <v>2351</v>
      </c>
      <c r="G569" s="13" t="s">
        <v>2356</v>
      </c>
      <c r="H569" s="13" t="s">
        <v>38</v>
      </c>
      <c r="I569" s="13" t="s">
        <v>2357</v>
      </c>
      <c r="J569" s="117">
        <v>46296</v>
      </c>
      <c r="K569" s="117">
        <v>46327</v>
      </c>
      <c r="L569" s="13" t="s">
        <v>2351</v>
      </c>
      <c r="M569" s="27" t="s">
        <v>2358</v>
      </c>
      <c r="N569" s="13">
        <v>35</v>
      </c>
      <c r="O569" s="13">
        <v>35</v>
      </c>
      <c r="P569" s="13">
        <v>0</v>
      </c>
      <c r="Q569" s="13">
        <v>1</v>
      </c>
      <c r="R569" s="13">
        <v>150</v>
      </c>
      <c r="S569" s="13">
        <v>500</v>
      </c>
      <c r="T569" s="13">
        <v>0</v>
      </c>
      <c r="U569" s="13">
        <v>10</v>
      </c>
      <c r="V569" s="13">
        <v>30</v>
      </c>
      <c r="W569" s="13" t="s">
        <v>2359</v>
      </c>
      <c r="X569" s="34" t="s">
        <v>308</v>
      </c>
      <c r="Y569" s="74"/>
    </row>
    <row r="570" ht="70" customHeight="1" spans="1:25">
      <c r="A570" s="11">
        <v>565</v>
      </c>
      <c r="B570" s="13" t="s">
        <v>54</v>
      </c>
      <c r="C570" s="13" t="s">
        <v>55</v>
      </c>
      <c r="D570" s="13" t="s">
        <v>233</v>
      </c>
      <c r="E570" s="13" t="s">
        <v>2313</v>
      </c>
      <c r="F570" s="13" t="s">
        <v>2351</v>
      </c>
      <c r="G570" s="13" t="s">
        <v>748</v>
      </c>
      <c r="H570" s="13" t="s">
        <v>1345</v>
      </c>
      <c r="I570" s="13" t="s">
        <v>2360</v>
      </c>
      <c r="J570" s="117">
        <v>46174</v>
      </c>
      <c r="K570" s="117">
        <v>46204</v>
      </c>
      <c r="L570" s="13" t="s">
        <v>2351</v>
      </c>
      <c r="M570" s="27" t="s">
        <v>2361</v>
      </c>
      <c r="N570" s="13">
        <v>11</v>
      </c>
      <c r="O570" s="13">
        <v>11</v>
      </c>
      <c r="P570" s="13">
        <v>0</v>
      </c>
      <c r="Q570" s="13">
        <v>1</v>
      </c>
      <c r="R570" s="13">
        <v>150</v>
      </c>
      <c r="S570" s="13">
        <v>600</v>
      </c>
      <c r="T570" s="13">
        <v>0</v>
      </c>
      <c r="U570" s="13">
        <v>10</v>
      </c>
      <c r="V570" s="13">
        <v>20</v>
      </c>
      <c r="W570" s="13" t="s">
        <v>2362</v>
      </c>
      <c r="X570" s="34" t="s">
        <v>2363</v>
      </c>
      <c r="Y570" s="74"/>
    </row>
    <row r="571" ht="144" spans="1:25">
      <c r="A571" s="11">
        <v>566</v>
      </c>
      <c r="B571" s="12" t="s">
        <v>32</v>
      </c>
      <c r="C571" s="15" t="s">
        <v>88</v>
      </c>
      <c r="D571" s="68" t="s">
        <v>89</v>
      </c>
      <c r="E571" s="113" t="s">
        <v>2313</v>
      </c>
      <c r="F571" s="113" t="s">
        <v>2351</v>
      </c>
      <c r="G571" s="113" t="s">
        <v>2364</v>
      </c>
      <c r="H571" s="113" t="s">
        <v>2365</v>
      </c>
      <c r="I571" s="113" t="s">
        <v>2351</v>
      </c>
      <c r="J571" s="117">
        <v>46082</v>
      </c>
      <c r="K571" s="117">
        <v>46235</v>
      </c>
      <c r="L571" s="113" t="s">
        <v>2366</v>
      </c>
      <c r="M571" s="118" t="s">
        <v>2367</v>
      </c>
      <c r="N571" s="113">
        <v>88</v>
      </c>
      <c r="O571" s="113">
        <v>88</v>
      </c>
      <c r="P571" s="113">
        <v>0</v>
      </c>
      <c r="Q571" s="113">
        <v>3</v>
      </c>
      <c r="R571" s="113">
        <v>66</v>
      </c>
      <c r="S571" s="113">
        <v>213</v>
      </c>
      <c r="T571" s="113">
        <v>1</v>
      </c>
      <c r="U571" s="113">
        <v>18</v>
      </c>
      <c r="V571" s="113">
        <v>31</v>
      </c>
      <c r="W571" s="118" t="s">
        <v>2368</v>
      </c>
      <c r="X571" s="113" t="s">
        <v>2369</v>
      </c>
      <c r="Y571" s="118"/>
    </row>
    <row r="572" ht="84" spans="1:25">
      <c r="A572" s="11">
        <v>567</v>
      </c>
      <c r="B572" s="12" t="s">
        <v>32</v>
      </c>
      <c r="C572" s="68" t="s">
        <v>63</v>
      </c>
      <c r="D572" s="68" t="s">
        <v>64</v>
      </c>
      <c r="E572" s="15" t="s">
        <v>2313</v>
      </c>
      <c r="F572" s="15" t="s">
        <v>2370</v>
      </c>
      <c r="G572" s="15" t="s">
        <v>2371</v>
      </c>
      <c r="H572" s="15" t="s">
        <v>38</v>
      </c>
      <c r="I572" s="15" t="s">
        <v>2372</v>
      </c>
      <c r="J572" s="29" t="s">
        <v>124</v>
      </c>
      <c r="K572" s="29" t="s">
        <v>793</v>
      </c>
      <c r="L572" s="15" t="s">
        <v>2370</v>
      </c>
      <c r="M572" s="14" t="s">
        <v>2373</v>
      </c>
      <c r="N572" s="15">
        <v>26</v>
      </c>
      <c r="O572" s="15">
        <v>26</v>
      </c>
      <c r="P572" s="15">
        <v>0</v>
      </c>
      <c r="Q572" s="15">
        <v>1</v>
      </c>
      <c r="R572" s="15">
        <v>168</v>
      </c>
      <c r="S572" s="15">
        <v>635</v>
      </c>
      <c r="T572" s="15">
        <v>1</v>
      </c>
      <c r="U572" s="15">
        <v>12</v>
      </c>
      <c r="V572" s="15">
        <v>23</v>
      </c>
      <c r="W572" s="12" t="s">
        <v>2317</v>
      </c>
      <c r="X572" s="12" t="s">
        <v>2318</v>
      </c>
      <c r="Y572" s="120"/>
    </row>
    <row r="573" ht="72" spans="1:25">
      <c r="A573" s="11">
        <v>568</v>
      </c>
      <c r="B573" s="12" t="s">
        <v>32</v>
      </c>
      <c r="C573" s="15" t="s">
        <v>63</v>
      </c>
      <c r="D573" s="15" t="s">
        <v>64</v>
      </c>
      <c r="E573" s="15" t="s">
        <v>2313</v>
      </c>
      <c r="F573" s="15" t="s">
        <v>2370</v>
      </c>
      <c r="G573" s="15" t="s">
        <v>2374</v>
      </c>
      <c r="H573" s="15" t="s">
        <v>2375</v>
      </c>
      <c r="I573" s="15" t="s">
        <v>2376</v>
      </c>
      <c r="J573" s="29" t="s">
        <v>124</v>
      </c>
      <c r="K573" s="29" t="s">
        <v>793</v>
      </c>
      <c r="L573" s="15" t="s">
        <v>2370</v>
      </c>
      <c r="M573" s="14" t="s">
        <v>2377</v>
      </c>
      <c r="N573" s="15">
        <v>30</v>
      </c>
      <c r="O573" s="15">
        <v>30</v>
      </c>
      <c r="P573" s="15">
        <v>0</v>
      </c>
      <c r="Q573" s="15">
        <v>1</v>
      </c>
      <c r="R573" s="15">
        <v>134</v>
      </c>
      <c r="S573" s="15">
        <v>532</v>
      </c>
      <c r="T573" s="15">
        <v>1</v>
      </c>
      <c r="U573" s="15">
        <v>12</v>
      </c>
      <c r="V573" s="15">
        <v>25</v>
      </c>
      <c r="W573" s="12" t="s">
        <v>2378</v>
      </c>
      <c r="X573" s="12" t="s">
        <v>2379</v>
      </c>
      <c r="Y573" s="120"/>
    </row>
    <row r="574" ht="336" spans="1:25">
      <c r="A574" s="11">
        <v>569</v>
      </c>
      <c r="B574" s="12" t="s">
        <v>32</v>
      </c>
      <c r="C574" s="68" t="s">
        <v>63</v>
      </c>
      <c r="D574" s="68" t="s">
        <v>64</v>
      </c>
      <c r="E574" s="68" t="s">
        <v>2313</v>
      </c>
      <c r="F574" s="15" t="s">
        <v>2370</v>
      </c>
      <c r="G574" s="14" t="s">
        <v>1493</v>
      </c>
      <c r="H574" s="15" t="s">
        <v>2380</v>
      </c>
      <c r="I574" s="15" t="s">
        <v>2381</v>
      </c>
      <c r="J574" s="29" t="s">
        <v>124</v>
      </c>
      <c r="K574" s="29" t="s">
        <v>793</v>
      </c>
      <c r="L574" s="15" t="s">
        <v>2370</v>
      </c>
      <c r="M574" s="119" t="s">
        <v>2382</v>
      </c>
      <c r="N574" s="15">
        <v>67</v>
      </c>
      <c r="O574" s="15">
        <v>67</v>
      </c>
      <c r="P574" s="15">
        <v>0</v>
      </c>
      <c r="Q574" s="15">
        <v>1</v>
      </c>
      <c r="R574" s="15">
        <v>358</v>
      </c>
      <c r="S574" s="15">
        <v>1306</v>
      </c>
      <c r="T574" s="15">
        <v>1</v>
      </c>
      <c r="U574" s="15">
        <v>12</v>
      </c>
      <c r="V574" s="15">
        <v>31</v>
      </c>
      <c r="W574" s="12" t="s">
        <v>2378</v>
      </c>
      <c r="X574" s="12" t="s">
        <v>2379</v>
      </c>
      <c r="Y574" s="120"/>
    </row>
    <row r="575" ht="70" customHeight="1" spans="1:25">
      <c r="A575" s="11">
        <v>570</v>
      </c>
      <c r="B575" s="12" t="s">
        <v>32</v>
      </c>
      <c r="C575" s="15" t="s">
        <v>88</v>
      </c>
      <c r="D575" s="15" t="s">
        <v>89</v>
      </c>
      <c r="E575" s="15" t="s">
        <v>2313</v>
      </c>
      <c r="F575" s="15" t="s">
        <v>2383</v>
      </c>
      <c r="G575" s="15" t="s">
        <v>2384</v>
      </c>
      <c r="H575" s="15" t="s">
        <v>38</v>
      </c>
      <c r="I575" s="15" t="s">
        <v>2385</v>
      </c>
      <c r="J575" s="68">
        <v>46082</v>
      </c>
      <c r="K575" s="68">
        <v>46327</v>
      </c>
      <c r="L575" s="15" t="s">
        <v>2383</v>
      </c>
      <c r="M575" s="31" t="s">
        <v>2386</v>
      </c>
      <c r="N575" s="15">
        <v>15</v>
      </c>
      <c r="O575" s="15">
        <v>15</v>
      </c>
      <c r="P575" s="15">
        <v>0</v>
      </c>
      <c r="Q575" s="16">
        <v>1</v>
      </c>
      <c r="R575" s="15">
        <v>45</v>
      </c>
      <c r="S575" s="15">
        <v>93</v>
      </c>
      <c r="T575" s="15">
        <v>1</v>
      </c>
      <c r="U575" s="15">
        <v>2</v>
      </c>
      <c r="V575" s="16">
        <v>7</v>
      </c>
      <c r="W575" s="15" t="s">
        <v>2387</v>
      </c>
      <c r="X575" s="13" t="s">
        <v>2388</v>
      </c>
      <c r="Y575" s="15"/>
    </row>
    <row r="576" ht="70" customHeight="1" spans="1:25">
      <c r="A576" s="11">
        <v>571</v>
      </c>
      <c r="B576" s="13" t="s">
        <v>54</v>
      </c>
      <c r="C576" s="13" t="s">
        <v>55</v>
      </c>
      <c r="D576" s="13" t="s">
        <v>770</v>
      </c>
      <c r="E576" s="13" t="s">
        <v>2313</v>
      </c>
      <c r="F576" s="13" t="s">
        <v>2383</v>
      </c>
      <c r="G576" s="13" t="s">
        <v>154</v>
      </c>
      <c r="H576" s="13" t="s">
        <v>38</v>
      </c>
      <c r="I576" s="15" t="s">
        <v>2389</v>
      </c>
      <c r="J576" s="68">
        <v>46082</v>
      </c>
      <c r="K576" s="68">
        <v>46327</v>
      </c>
      <c r="L576" s="15" t="s">
        <v>2383</v>
      </c>
      <c r="M576" s="31" t="s">
        <v>2390</v>
      </c>
      <c r="N576" s="16">
        <v>40</v>
      </c>
      <c r="O576" s="15">
        <v>40</v>
      </c>
      <c r="P576" s="15">
        <v>0</v>
      </c>
      <c r="Q576" s="16">
        <v>1</v>
      </c>
      <c r="R576" s="15">
        <v>256</v>
      </c>
      <c r="S576" s="16">
        <v>1108</v>
      </c>
      <c r="T576" s="15">
        <v>1</v>
      </c>
      <c r="U576" s="15">
        <v>5</v>
      </c>
      <c r="V576" s="16">
        <v>16</v>
      </c>
      <c r="W576" s="13" t="s">
        <v>2391</v>
      </c>
      <c r="X576" s="13" t="s">
        <v>2392</v>
      </c>
      <c r="Y576" s="15"/>
    </row>
    <row r="577" ht="70" customHeight="1" spans="1:25">
      <c r="A577" s="11">
        <v>572</v>
      </c>
      <c r="B577" s="12" t="s">
        <v>32</v>
      </c>
      <c r="C577" s="13" t="s">
        <v>63</v>
      </c>
      <c r="D577" s="13" t="s">
        <v>64</v>
      </c>
      <c r="E577" s="13" t="s">
        <v>2313</v>
      </c>
      <c r="F577" s="13" t="s">
        <v>2383</v>
      </c>
      <c r="G577" s="13" t="s">
        <v>1493</v>
      </c>
      <c r="H577" s="13" t="s">
        <v>38</v>
      </c>
      <c r="I577" s="15" t="s">
        <v>2393</v>
      </c>
      <c r="J577" s="68">
        <v>46082</v>
      </c>
      <c r="K577" s="68">
        <v>46327</v>
      </c>
      <c r="L577" s="15" t="s">
        <v>2383</v>
      </c>
      <c r="M577" s="31" t="s">
        <v>2394</v>
      </c>
      <c r="N577" s="16">
        <v>10</v>
      </c>
      <c r="O577" s="15">
        <v>10</v>
      </c>
      <c r="P577" s="15">
        <v>0</v>
      </c>
      <c r="Q577" s="16">
        <v>1</v>
      </c>
      <c r="R577" s="15">
        <v>64</v>
      </c>
      <c r="S577" s="16">
        <v>188</v>
      </c>
      <c r="T577" s="15">
        <v>1</v>
      </c>
      <c r="U577" s="15">
        <v>3</v>
      </c>
      <c r="V577" s="16">
        <v>10</v>
      </c>
      <c r="W577" s="13" t="s">
        <v>2395</v>
      </c>
      <c r="X577" s="13" t="s">
        <v>2396</v>
      </c>
      <c r="Y577" s="15"/>
    </row>
    <row r="578" ht="168" spans="1:25">
      <c r="A578" s="11">
        <v>573</v>
      </c>
      <c r="B578" s="15" t="s">
        <v>54</v>
      </c>
      <c r="C578" s="15" t="s">
        <v>55</v>
      </c>
      <c r="D578" s="15" t="s">
        <v>56</v>
      </c>
      <c r="E578" s="15" t="s">
        <v>2313</v>
      </c>
      <c r="F578" s="15" t="s">
        <v>2397</v>
      </c>
      <c r="G578" s="15" t="s">
        <v>2398</v>
      </c>
      <c r="H578" s="15" t="s">
        <v>38</v>
      </c>
      <c r="I578" s="15" t="s">
        <v>2399</v>
      </c>
      <c r="J578" s="68">
        <v>46113</v>
      </c>
      <c r="K578" s="68">
        <v>46266</v>
      </c>
      <c r="L578" s="15" t="s">
        <v>2397</v>
      </c>
      <c r="M578" s="14" t="s">
        <v>2400</v>
      </c>
      <c r="N578" s="15">
        <v>85</v>
      </c>
      <c r="O578" s="15">
        <v>85</v>
      </c>
      <c r="P578" s="15">
        <v>0</v>
      </c>
      <c r="Q578" s="15">
        <v>1</v>
      </c>
      <c r="R578" s="15">
        <v>250</v>
      </c>
      <c r="S578" s="15">
        <v>1080</v>
      </c>
      <c r="T578" s="15">
        <v>1</v>
      </c>
      <c r="U578" s="15">
        <v>35</v>
      </c>
      <c r="V578" s="15">
        <v>121</v>
      </c>
      <c r="W578" s="12" t="s">
        <v>2401</v>
      </c>
      <c r="X578" s="12" t="s">
        <v>2402</v>
      </c>
      <c r="Y578" s="15"/>
    </row>
    <row r="579" ht="120" spans="1:25">
      <c r="A579" s="11">
        <v>574</v>
      </c>
      <c r="B579" s="12" t="s">
        <v>32</v>
      </c>
      <c r="C579" s="15" t="s">
        <v>63</v>
      </c>
      <c r="D579" s="15" t="s">
        <v>64</v>
      </c>
      <c r="E579" s="15" t="s">
        <v>2313</v>
      </c>
      <c r="F579" s="15" t="s">
        <v>2397</v>
      </c>
      <c r="G579" s="15" t="s">
        <v>105</v>
      </c>
      <c r="H579" s="15" t="s">
        <v>38</v>
      </c>
      <c r="I579" s="15" t="s">
        <v>2403</v>
      </c>
      <c r="J579" s="68">
        <v>46113</v>
      </c>
      <c r="K579" s="68">
        <v>46266</v>
      </c>
      <c r="L579" s="15" t="s">
        <v>2397</v>
      </c>
      <c r="M579" s="14" t="s">
        <v>2404</v>
      </c>
      <c r="N579" s="33">
        <v>70</v>
      </c>
      <c r="O579" s="33">
        <v>70</v>
      </c>
      <c r="P579" s="15">
        <v>0</v>
      </c>
      <c r="Q579" s="15">
        <v>1</v>
      </c>
      <c r="R579" s="33">
        <v>140</v>
      </c>
      <c r="S579" s="15">
        <v>430</v>
      </c>
      <c r="T579" s="15">
        <v>1</v>
      </c>
      <c r="U579" s="15">
        <v>20</v>
      </c>
      <c r="V579" s="15">
        <v>68</v>
      </c>
      <c r="W579" s="15" t="s">
        <v>2405</v>
      </c>
      <c r="X579" s="15" t="s">
        <v>2347</v>
      </c>
      <c r="Y579" s="15"/>
    </row>
    <row r="580" ht="108" spans="1:25">
      <c r="A580" s="11">
        <v>575</v>
      </c>
      <c r="B580" s="12" t="s">
        <v>32</v>
      </c>
      <c r="C580" s="15" t="s">
        <v>63</v>
      </c>
      <c r="D580" s="15" t="s">
        <v>64</v>
      </c>
      <c r="E580" s="15" t="s">
        <v>2313</v>
      </c>
      <c r="F580" s="15" t="s">
        <v>2397</v>
      </c>
      <c r="G580" s="15" t="s">
        <v>2406</v>
      </c>
      <c r="H580" s="15" t="s">
        <v>38</v>
      </c>
      <c r="I580" s="15" t="s">
        <v>2407</v>
      </c>
      <c r="J580" s="68">
        <v>46113</v>
      </c>
      <c r="K580" s="68">
        <v>46266</v>
      </c>
      <c r="L580" s="15" t="s">
        <v>2397</v>
      </c>
      <c r="M580" s="14" t="s">
        <v>2408</v>
      </c>
      <c r="N580" s="33">
        <v>50</v>
      </c>
      <c r="O580" s="33">
        <v>50</v>
      </c>
      <c r="P580" s="15">
        <v>0</v>
      </c>
      <c r="Q580" s="15">
        <v>1</v>
      </c>
      <c r="R580" s="33">
        <v>140</v>
      </c>
      <c r="S580" s="15">
        <v>430</v>
      </c>
      <c r="T580" s="15">
        <v>1</v>
      </c>
      <c r="U580" s="15">
        <v>20</v>
      </c>
      <c r="V580" s="15">
        <v>68</v>
      </c>
      <c r="W580" s="15" t="s">
        <v>2409</v>
      </c>
      <c r="X580" s="15" t="s">
        <v>2410</v>
      </c>
      <c r="Y580" s="15"/>
    </row>
    <row r="581" ht="180" spans="1:25">
      <c r="A581" s="11">
        <v>576</v>
      </c>
      <c r="B581" s="15" t="s">
        <v>54</v>
      </c>
      <c r="C581" s="15" t="s">
        <v>55</v>
      </c>
      <c r="D581" s="15" t="s">
        <v>770</v>
      </c>
      <c r="E581" s="15" t="s">
        <v>2313</v>
      </c>
      <c r="F581" s="15" t="s">
        <v>2411</v>
      </c>
      <c r="G581" s="14" t="s">
        <v>2412</v>
      </c>
      <c r="H581" s="15" t="s">
        <v>38</v>
      </c>
      <c r="I581" s="14" t="s">
        <v>2413</v>
      </c>
      <c r="J581" s="68">
        <v>46114</v>
      </c>
      <c r="K581" s="68">
        <v>46144</v>
      </c>
      <c r="L581" s="15" t="s">
        <v>2411</v>
      </c>
      <c r="M581" s="31" t="s">
        <v>2414</v>
      </c>
      <c r="N581" s="15">
        <v>95</v>
      </c>
      <c r="O581" s="15">
        <v>95</v>
      </c>
      <c r="P581" s="15">
        <v>0</v>
      </c>
      <c r="Q581" s="12">
        <v>1</v>
      </c>
      <c r="R581" s="15">
        <v>112</v>
      </c>
      <c r="S581" s="15">
        <v>440</v>
      </c>
      <c r="T581" s="15">
        <v>1</v>
      </c>
      <c r="U581" s="15">
        <v>7</v>
      </c>
      <c r="V581" s="12">
        <v>19</v>
      </c>
      <c r="W581" s="15" t="s">
        <v>2415</v>
      </c>
      <c r="X581" s="15" t="s">
        <v>2416</v>
      </c>
      <c r="Y581" s="15"/>
    </row>
    <row r="582" ht="72" spans="1:25">
      <c r="A582" s="11">
        <v>577</v>
      </c>
      <c r="B582" s="12" t="s">
        <v>32</v>
      </c>
      <c r="C582" s="15" t="s">
        <v>63</v>
      </c>
      <c r="D582" s="15" t="s">
        <v>64</v>
      </c>
      <c r="E582" s="15" t="s">
        <v>2313</v>
      </c>
      <c r="F582" s="15" t="s">
        <v>2411</v>
      </c>
      <c r="G582" s="14" t="s">
        <v>2417</v>
      </c>
      <c r="H582" s="15" t="s">
        <v>66</v>
      </c>
      <c r="I582" s="14" t="s">
        <v>2418</v>
      </c>
      <c r="J582" s="68">
        <v>46328</v>
      </c>
      <c r="K582" s="68">
        <v>46328</v>
      </c>
      <c r="L582" s="15" t="s">
        <v>2411</v>
      </c>
      <c r="M582" s="31" t="s">
        <v>2419</v>
      </c>
      <c r="N582" s="16">
        <v>18</v>
      </c>
      <c r="O582" s="15">
        <v>18</v>
      </c>
      <c r="P582" s="15">
        <v>0</v>
      </c>
      <c r="Q582" s="16">
        <v>1</v>
      </c>
      <c r="R582" s="15">
        <v>79</v>
      </c>
      <c r="S582" s="16">
        <v>260</v>
      </c>
      <c r="T582" s="15">
        <v>1</v>
      </c>
      <c r="U582" s="15">
        <v>7</v>
      </c>
      <c r="V582" s="16">
        <v>20</v>
      </c>
      <c r="W582" s="15" t="s">
        <v>2420</v>
      </c>
      <c r="X582" s="15" t="s">
        <v>2421</v>
      </c>
      <c r="Y582" s="15"/>
    </row>
    <row r="583" ht="72" spans="1:25">
      <c r="A583" s="11">
        <v>578</v>
      </c>
      <c r="B583" s="12" t="s">
        <v>32</v>
      </c>
      <c r="C583" s="15" t="s">
        <v>88</v>
      </c>
      <c r="D583" s="15" t="s">
        <v>89</v>
      </c>
      <c r="E583" s="15" t="s">
        <v>2313</v>
      </c>
      <c r="F583" s="15" t="s">
        <v>2411</v>
      </c>
      <c r="G583" s="14" t="s">
        <v>2422</v>
      </c>
      <c r="H583" s="15" t="s">
        <v>38</v>
      </c>
      <c r="I583" s="14" t="s">
        <v>2423</v>
      </c>
      <c r="J583" s="68">
        <v>46083</v>
      </c>
      <c r="K583" s="68">
        <v>46175</v>
      </c>
      <c r="L583" s="15" t="s">
        <v>2411</v>
      </c>
      <c r="M583" s="31" t="s">
        <v>2424</v>
      </c>
      <c r="N583" s="16">
        <v>30</v>
      </c>
      <c r="O583" s="15">
        <v>30</v>
      </c>
      <c r="P583" s="15">
        <v>0</v>
      </c>
      <c r="Q583" s="16">
        <v>1</v>
      </c>
      <c r="R583" s="15">
        <v>72</v>
      </c>
      <c r="S583" s="16">
        <v>253</v>
      </c>
      <c r="T583" s="15">
        <v>1</v>
      </c>
      <c r="U583" s="15">
        <v>3</v>
      </c>
      <c r="V583" s="16">
        <v>7</v>
      </c>
      <c r="W583" s="15" t="s">
        <v>2425</v>
      </c>
      <c r="X583" s="15" t="s">
        <v>2426</v>
      </c>
      <c r="Y583" s="15"/>
    </row>
    <row r="584" ht="72" spans="1:25">
      <c r="A584" s="11">
        <v>579</v>
      </c>
      <c r="B584" s="12" t="s">
        <v>32</v>
      </c>
      <c r="C584" s="15" t="s">
        <v>88</v>
      </c>
      <c r="D584" s="15" t="s">
        <v>89</v>
      </c>
      <c r="E584" s="15" t="s">
        <v>2313</v>
      </c>
      <c r="F584" s="15" t="s">
        <v>2427</v>
      </c>
      <c r="G584" s="15" t="s">
        <v>2428</v>
      </c>
      <c r="H584" s="15" t="s">
        <v>38</v>
      </c>
      <c r="I584" s="15" t="s">
        <v>2429</v>
      </c>
      <c r="J584" s="68">
        <v>46083</v>
      </c>
      <c r="K584" s="68">
        <v>46328</v>
      </c>
      <c r="L584" s="15" t="s">
        <v>2427</v>
      </c>
      <c r="M584" s="31" t="s">
        <v>2430</v>
      </c>
      <c r="N584" s="15">
        <v>18</v>
      </c>
      <c r="O584" s="15">
        <v>18</v>
      </c>
      <c r="P584" s="15">
        <v>0</v>
      </c>
      <c r="Q584" s="16">
        <v>1</v>
      </c>
      <c r="R584" s="15">
        <v>240</v>
      </c>
      <c r="S584" s="15">
        <v>450</v>
      </c>
      <c r="T584" s="15"/>
      <c r="U584" s="15">
        <v>4</v>
      </c>
      <c r="V584" s="16">
        <v>9</v>
      </c>
      <c r="W584" s="15" t="s">
        <v>2431</v>
      </c>
      <c r="X584" s="15" t="s">
        <v>2432</v>
      </c>
      <c r="Y584" s="14"/>
    </row>
    <row r="585" ht="204" spans="1:25">
      <c r="A585" s="11">
        <v>580</v>
      </c>
      <c r="B585" s="12" t="s">
        <v>54</v>
      </c>
      <c r="C585" s="12" t="s">
        <v>55</v>
      </c>
      <c r="D585" s="12" t="s">
        <v>233</v>
      </c>
      <c r="E585" s="15" t="s">
        <v>2313</v>
      </c>
      <c r="F585" s="15" t="s">
        <v>2427</v>
      </c>
      <c r="G585" s="15" t="s">
        <v>515</v>
      </c>
      <c r="H585" s="15" t="s">
        <v>38</v>
      </c>
      <c r="I585" s="15" t="s">
        <v>2433</v>
      </c>
      <c r="J585" s="68">
        <v>46083</v>
      </c>
      <c r="K585" s="68">
        <v>46328</v>
      </c>
      <c r="L585" s="15" t="s">
        <v>2427</v>
      </c>
      <c r="M585" s="31" t="s">
        <v>2434</v>
      </c>
      <c r="N585" s="16">
        <v>97</v>
      </c>
      <c r="O585" s="15">
        <v>97</v>
      </c>
      <c r="P585" s="15">
        <v>0</v>
      </c>
      <c r="Q585" s="16">
        <v>1</v>
      </c>
      <c r="R585" s="15">
        <v>650</v>
      </c>
      <c r="S585" s="16">
        <v>1900</v>
      </c>
      <c r="T585" s="15">
        <v>0</v>
      </c>
      <c r="U585" s="15">
        <v>15</v>
      </c>
      <c r="V585" s="16">
        <v>35</v>
      </c>
      <c r="W585" s="15" t="s">
        <v>2435</v>
      </c>
      <c r="X585" s="15" t="s">
        <v>2436</v>
      </c>
      <c r="Y585" s="15"/>
    </row>
    <row r="586" ht="204" spans="1:25">
      <c r="A586" s="11">
        <v>581</v>
      </c>
      <c r="B586" s="12" t="s">
        <v>32</v>
      </c>
      <c r="C586" s="12" t="s">
        <v>63</v>
      </c>
      <c r="D586" s="12" t="s">
        <v>64</v>
      </c>
      <c r="E586" s="15" t="s">
        <v>2313</v>
      </c>
      <c r="F586" s="15" t="s">
        <v>2427</v>
      </c>
      <c r="G586" s="15" t="s">
        <v>105</v>
      </c>
      <c r="H586" s="15" t="s">
        <v>38</v>
      </c>
      <c r="I586" s="15" t="s">
        <v>2437</v>
      </c>
      <c r="J586" s="68">
        <v>46083</v>
      </c>
      <c r="K586" s="68">
        <v>46328</v>
      </c>
      <c r="L586" s="15" t="s">
        <v>2427</v>
      </c>
      <c r="M586" s="31" t="s">
        <v>2438</v>
      </c>
      <c r="N586" s="16">
        <v>50</v>
      </c>
      <c r="O586" s="15">
        <v>50</v>
      </c>
      <c r="P586" s="15">
        <v>0</v>
      </c>
      <c r="Q586" s="16">
        <v>1</v>
      </c>
      <c r="R586" s="15">
        <v>650</v>
      </c>
      <c r="S586" s="16">
        <v>1900</v>
      </c>
      <c r="T586" s="15"/>
      <c r="U586" s="15">
        <v>8</v>
      </c>
      <c r="V586" s="16">
        <v>20</v>
      </c>
      <c r="W586" s="15" t="s">
        <v>2439</v>
      </c>
      <c r="X586" s="15" t="s">
        <v>2440</v>
      </c>
      <c r="Y586" s="14"/>
    </row>
    <row r="587" ht="70" customHeight="1" spans="1:25">
      <c r="A587" s="11">
        <v>582</v>
      </c>
      <c r="B587" s="12" t="s">
        <v>32</v>
      </c>
      <c r="C587" s="15" t="s">
        <v>1590</v>
      </c>
      <c r="D587" s="12" t="s">
        <v>2441</v>
      </c>
      <c r="E587" s="15" t="s">
        <v>2313</v>
      </c>
      <c r="F587" s="15" t="s">
        <v>2442</v>
      </c>
      <c r="G587" s="12" t="s">
        <v>2443</v>
      </c>
      <c r="H587" s="16" t="s">
        <v>38</v>
      </c>
      <c r="I587" s="16" t="s">
        <v>2444</v>
      </c>
      <c r="J587" s="68">
        <v>46082</v>
      </c>
      <c r="K587" s="68">
        <v>46266</v>
      </c>
      <c r="L587" s="12" t="s">
        <v>2445</v>
      </c>
      <c r="M587" s="31" t="s">
        <v>2446</v>
      </c>
      <c r="N587" s="16">
        <v>85</v>
      </c>
      <c r="O587" s="16">
        <v>85</v>
      </c>
      <c r="P587" s="16">
        <v>0</v>
      </c>
      <c r="Q587" s="16">
        <v>1</v>
      </c>
      <c r="R587" s="16">
        <v>251</v>
      </c>
      <c r="S587" s="16">
        <v>756</v>
      </c>
      <c r="T587" s="16">
        <v>1</v>
      </c>
      <c r="U587" s="16">
        <v>22</v>
      </c>
      <c r="V587" s="16">
        <v>42</v>
      </c>
      <c r="W587" s="12" t="s">
        <v>2447</v>
      </c>
      <c r="X587" s="12" t="s">
        <v>2448</v>
      </c>
      <c r="Y587" s="15"/>
    </row>
    <row r="588" ht="276" spans="1:25">
      <c r="A588" s="11">
        <v>583</v>
      </c>
      <c r="B588" s="15" t="s">
        <v>54</v>
      </c>
      <c r="C588" s="15" t="s">
        <v>55</v>
      </c>
      <c r="D588" s="15" t="s">
        <v>76</v>
      </c>
      <c r="E588" s="15" t="s">
        <v>2313</v>
      </c>
      <c r="F588" s="15" t="s">
        <v>2442</v>
      </c>
      <c r="G588" s="15" t="s">
        <v>2449</v>
      </c>
      <c r="H588" s="15" t="s">
        <v>38</v>
      </c>
      <c r="I588" s="31" t="s">
        <v>2450</v>
      </c>
      <c r="J588" s="68">
        <v>46054</v>
      </c>
      <c r="K588" s="68">
        <v>46296</v>
      </c>
      <c r="L588" s="15" t="s">
        <v>2442</v>
      </c>
      <c r="M588" s="31" t="s">
        <v>2451</v>
      </c>
      <c r="N588" s="16">
        <v>98</v>
      </c>
      <c r="O588" s="16">
        <v>98</v>
      </c>
      <c r="P588" s="16">
        <v>0</v>
      </c>
      <c r="Q588" s="16">
        <v>1</v>
      </c>
      <c r="R588" s="16">
        <v>198</v>
      </c>
      <c r="S588" s="16">
        <v>327</v>
      </c>
      <c r="T588" s="16">
        <v>1</v>
      </c>
      <c r="U588" s="16">
        <v>13</v>
      </c>
      <c r="V588" s="16">
        <v>39</v>
      </c>
      <c r="W588" s="15" t="s">
        <v>2452</v>
      </c>
      <c r="X588" s="15" t="s">
        <v>2453</v>
      </c>
      <c r="Y588" s="16"/>
    </row>
    <row r="589" ht="120" spans="1:25">
      <c r="A589" s="11">
        <v>584</v>
      </c>
      <c r="B589" s="15" t="s">
        <v>54</v>
      </c>
      <c r="C589" s="15" t="s">
        <v>55</v>
      </c>
      <c r="D589" s="15" t="s">
        <v>76</v>
      </c>
      <c r="E589" s="15" t="s">
        <v>2313</v>
      </c>
      <c r="F589" s="15" t="s">
        <v>2442</v>
      </c>
      <c r="G589" s="15" t="s">
        <v>2449</v>
      </c>
      <c r="H589" s="15" t="s">
        <v>38</v>
      </c>
      <c r="I589" s="12" t="s">
        <v>2454</v>
      </c>
      <c r="J589" s="68">
        <v>46054</v>
      </c>
      <c r="K589" s="68">
        <v>46296</v>
      </c>
      <c r="L589" s="15" t="s">
        <v>2442</v>
      </c>
      <c r="M589" s="31" t="s">
        <v>2455</v>
      </c>
      <c r="N589" s="16">
        <v>68</v>
      </c>
      <c r="O589" s="16">
        <v>68</v>
      </c>
      <c r="P589" s="16">
        <v>0</v>
      </c>
      <c r="Q589" s="16">
        <v>1</v>
      </c>
      <c r="R589" s="16">
        <v>65</v>
      </c>
      <c r="S589" s="16">
        <v>153</v>
      </c>
      <c r="T589" s="16">
        <v>1</v>
      </c>
      <c r="U589" s="16">
        <v>13</v>
      </c>
      <c r="V589" s="16">
        <v>26</v>
      </c>
      <c r="W589" s="15" t="s">
        <v>2452</v>
      </c>
      <c r="X589" s="15" t="s">
        <v>2453</v>
      </c>
      <c r="Y589" s="16"/>
    </row>
    <row r="590" ht="70" customHeight="1" spans="1:25">
      <c r="A590" s="11">
        <v>585</v>
      </c>
      <c r="B590" s="15" t="s">
        <v>54</v>
      </c>
      <c r="C590" s="15" t="s">
        <v>55</v>
      </c>
      <c r="D590" s="15" t="s">
        <v>770</v>
      </c>
      <c r="E590" s="15" t="s">
        <v>2313</v>
      </c>
      <c r="F590" s="15" t="s">
        <v>2456</v>
      </c>
      <c r="G590" s="15" t="s">
        <v>2457</v>
      </c>
      <c r="H590" s="15" t="s">
        <v>38</v>
      </c>
      <c r="I590" s="15" t="s">
        <v>2456</v>
      </c>
      <c r="J590" s="68">
        <v>46024</v>
      </c>
      <c r="K590" s="68">
        <v>46358</v>
      </c>
      <c r="L590" s="15" t="s">
        <v>2456</v>
      </c>
      <c r="M590" s="14" t="s">
        <v>2458</v>
      </c>
      <c r="N590" s="15">
        <v>15</v>
      </c>
      <c r="O590" s="15">
        <v>15</v>
      </c>
      <c r="P590" s="15">
        <v>0</v>
      </c>
      <c r="Q590" s="15">
        <v>1</v>
      </c>
      <c r="R590" s="15">
        <v>1052</v>
      </c>
      <c r="S590" s="15">
        <v>2696</v>
      </c>
      <c r="T590" s="15">
        <v>1</v>
      </c>
      <c r="U590" s="15">
        <v>14</v>
      </c>
      <c r="V590" s="15">
        <v>38</v>
      </c>
      <c r="W590" s="15" t="s">
        <v>2459</v>
      </c>
      <c r="X590" s="15" t="s">
        <v>2318</v>
      </c>
      <c r="Y590" s="120"/>
    </row>
    <row r="591" ht="204" spans="1:25">
      <c r="A591" s="11">
        <v>586</v>
      </c>
      <c r="B591" s="12" t="s">
        <v>32</v>
      </c>
      <c r="C591" s="15" t="s">
        <v>88</v>
      </c>
      <c r="D591" s="15" t="s">
        <v>795</v>
      </c>
      <c r="E591" s="15" t="s">
        <v>2313</v>
      </c>
      <c r="F591" s="15" t="s">
        <v>2456</v>
      </c>
      <c r="G591" s="15" t="s">
        <v>2460</v>
      </c>
      <c r="H591" s="15" t="s">
        <v>38</v>
      </c>
      <c r="I591" s="15" t="s">
        <v>2461</v>
      </c>
      <c r="J591" s="68">
        <v>46024</v>
      </c>
      <c r="K591" s="68">
        <v>46358</v>
      </c>
      <c r="L591" s="15" t="s">
        <v>2456</v>
      </c>
      <c r="M591" s="14" t="s">
        <v>2462</v>
      </c>
      <c r="N591" s="15">
        <v>30</v>
      </c>
      <c r="O591" s="15">
        <v>30</v>
      </c>
      <c r="P591" s="15">
        <v>0</v>
      </c>
      <c r="Q591" s="15">
        <v>1</v>
      </c>
      <c r="R591" s="15">
        <v>108</v>
      </c>
      <c r="S591" s="15">
        <v>390</v>
      </c>
      <c r="T591" s="15">
        <v>1</v>
      </c>
      <c r="U591" s="15">
        <v>14</v>
      </c>
      <c r="V591" s="15">
        <v>38</v>
      </c>
      <c r="W591" s="14" t="s">
        <v>2463</v>
      </c>
      <c r="X591" s="14" t="s">
        <v>2464</v>
      </c>
      <c r="Y591" s="120"/>
    </row>
    <row r="592" ht="70" customHeight="1" spans="1:25">
      <c r="A592" s="11">
        <v>587</v>
      </c>
      <c r="B592" s="15" t="s">
        <v>54</v>
      </c>
      <c r="C592" s="15" t="s">
        <v>240</v>
      </c>
      <c r="D592" s="15" t="s">
        <v>241</v>
      </c>
      <c r="E592" s="15" t="s">
        <v>2313</v>
      </c>
      <c r="F592" s="15" t="s">
        <v>2456</v>
      </c>
      <c r="G592" s="15" t="s">
        <v>2465</v>
      </c>
      <c r="H592" s="15" t="s">
        <v>66</v>
      </c>
      <c r="I592" s="15" t="s">
        <v>2456</v>
      </c>
      <c r="J592" s="68">
        <v>46024</v>
      </c>
      <c r="K592" s="68">
        <v>46358</v>
      </c>
      <c r="L592" s="15" t="s">
        <v>2456</v>
      </c>
      <c r="M592" s="14" t="s">
        <v>2466</v>
      </c>
      <c r="N592" s="15">
        <v>20</v>
      </c>
      <c r="O592" s="15">
        <v>20</v>
      </c>
      <c r="P592" s="15">
        <v>0</v>
      </c>
      <c r="Q592" s="15">
        <v>1</v>
      </c>
      <c r="R592" s="15">
        <v>95</v>
      </c>
      <c r="S592" s="15">
        <v>290</v>
      </c>
      <c r="T592" s="15">
        <v>1</v>
      </c>
      <c r="U592" s="15">
        <v>14</v>
      </c>
      <c r="V592" s="15">
        <v>38</v>
      </c>
      <c r="W592" s="15" t="s">
        <v>2467</v>
      </c>
      <c r="X592" s="15" t="s">
        <v>2468</v>
      </c>
      <c r="Y592" s="120"/>
    </row>
    <row r="593" ht="70" customHeight="1" spans="1:25">
      <c r="A593" s="11">
        <v>588</v>
      </c>
      <c r="B593" s="12" t="s">
        <v>32</v>
      </c>
      <c r="C593" s="121" t="s">
        <v>63</v>
      </c>
      <c r="D593" s="121" t="s">
        <v>64</v>
      </c>
      <c r="E593" s="121" t="s">
        <v>2313</v>
      </c>
      <c r="F593" s="122"/>
      <c r="G593" s="122" t="s">
        <v>2469</v>
      </c>
      <c r="H593" s="122" t="s">
        <v>38</v>
      </c>
      <c r="I593" s="122" t="s">
        <v>2470</v>
      </c>
      <c r="J593" s="129">
        <v>46082</v>
      </c>
      <c r="K593" s="129">
        <v>46296</v>
      </c>
      <c r="L593" s="122" t="s">
        <v>2370</v>
      </c>
      <c r="M593" s="122" t="s">
        <v>2471</v>
      </c>
      <c r="N593" s="122">
        <v>40</v>
      </c>
      <c r="O593" s="122">
        <v>40</v>
      </c>
      <c r="P593" s="122">
        <v>0</v>
      </c>
      <c r="Q593" s="122">
        <v>1</v>
      </c>
      <c r="R593" s="122">
        <v>213</v>
      </c>
      <c r="S593" s="122">
        <v>591</v>
      </c>
      <c r="T593" s="122">
        <v>7</v>
      </c>
      <c r="U593" s="122">
        <v>26</v>
      </c>
      <c r="V593" s="122">
        <v>39</v>
      </c>
      <c r="W593" s="122" t="s">
        <v>2335</v>
      </c>
      <c r="X593" s="122" t="s">
        <v>2336</v>
      </c>
      <c r="Y593" s="120"/>
    </row>
    <row r="594" ht="70" customHeight="1" spans="1:25">
      <c r="A594" s="11">
        <v>589</v>
      </c>
      <c r="B594" s="12" t="s">
        <v>32</v>
      </c>
      <c r="C594" s="123" t="s">
        <v>1233</v>
      </c>
      <c r="D594" s="124" t="s">
        <v>64</v>
      </c>
      <c r="E594" s="123" t="s">
        <v>2313</v>
      </c>
      <c r="F594" s="123" t="s">
        <v>2472</v>
      </c>
      <c r="G594" s="123" t="s">
        <v>2473</v>
      </c>
      <c r="H594" s="123" t="s">
        <v>1730</v>
      </c>
      <c r="I594" s="123" t="s">
        <v>2474</v>
      </c>
      <c r="J594" s="130">
        <v>46235</v>
      </c>
      <c r="K594" s="130">
        <v>46266</v>
      </c>
      <c r="L594" s="123" t="s">
        <v>2472</v>
      </c>
      <c r="M594" s="131" t="s">
        <v>2475</v>
      </c>
      <c r="N594" s="123">
        <v>5</v>
      </c>
      <c r="O594" s="123">
        <v>5</v>
      </c>
      <c r="P594" s="123">
        <v>0</v>
      </c>
      <c r="Q594" s="132">
        <v>1</v>
      </c>
      <c r="R594" s="123">
        <v>320</v>
      </c>
      <c r="S594" s="123">
        <v>750</v>
      </c>
      <c r="T594" s="123">
        <v>0</v>
      </c>
      <c r="U594" s="123">
        <v>10</v>
      </c>
      <c r="V594" s="132">
        <v>24</v>
      </c>
      <c r="W594" s="123" t="s">
        <v>2476</v>
      </c>
      <c r="X594" s="123" t="s">
        <v>2477</v>
      </c>
      <c r="Y594" s="142"/>
    </row>
    <row r="595" ht="70" customHeight="1" spans="1:25">
      <c r="A595" s="11">
        <v>590</v>
      </c>
      <c r="B595" s="12" t="s">
        <v>32</v>
      </c>
      <c r="C595" s="123" t="s">
        <v>1233</v>
      </c>
      <c r="D595" s="124" t="s">
        <v>64</v>
      </c>
      <c r="E595" s="123" t="s">
        <v>2313</v>
      </c>
      <c r="F595" s="123" t="s">
        <v>2472</v>
      </c>
      <c r="G595" s="123" t="s">
        <v>2478</v>
      </c>
      <c r="H595" s="123" t="s">
        <v>38</v>
      </c>
      <c r="I595" s="123" t="s">
        <v>2474</v>
      </c>
      <c r="J595" s="130">
        <v>46235</v>
      </c>
      <c r="K595" s="130">
        <v>46266</v>
      </c>
      <c r="L595" s="123" t="s">
        <v>2472</v>
      </c>
      <c r="M595" s="131" t="s">
        <v>2479</v>
      </c>
      <c r="N595" s="132">
        <v>35</v>
      </c>
      <c r="O595" s="123">
        <v>35</v>
      </c>
      <c r="P595" s="123">
        <v>0</v>
      </c>
      <c r="Q595" s="132">
        <v>1</v>
      </c>
      <c r="R595" s="123">
        <v>320</v>
      </c>
      <c r="S595" s="132">
        <v>750</v>
      </c>
      <c r="T595" s="123">
        <v>0</v>
      </c>
      <c r="U595" s="123">
        <v>10</v>
      </c>
      <c r="V595" s="132">
        <v>24</v>
      </c>
      <c r="W595" s="123" t="s">
        <v>2480</v>
      </c>
      <c r="X595" s="123" t="s">
        <v>2481</v>
      </c>
      <c r="Y595" s="142"/>
    </row>
    <row r="596" ht="70" customHeight="1" spans="1:25">
      <c r="A596" s="11">
        <v>591</v>
      </c>
      <c r="B596" s="15" t="s">
        <v>54</v>
      </c>
      <c r="C596" s="15" t="s">
        <v>55</v>
      </c>
      <c r="D596" s="15" t="s">
        <v>770</v>
      </c>
      <c r="E596" s="15" t="s">
        <v>2482</v>
      </c>
      <c r="F596" s="15" t="s">
        <v>2483</v>
      </c>
      <c r="G596" s="15" t="s">
        <v>2484</v>
      </c>
      <c r="H596" s="15" t="s">
        <v>38</v>
      </c>
      <c r="I596" s="15" t="s">
        <v>2485</v>
      </c>
      <c r="J596" s="68">
        <v>46024</v>
      </c>
      <c r="K596" s="68">
        <v>46358</v>
      </c>
      <c r="L596" s="15" t="s">
        <v>2482</v>
      </c>
      <c r="M596" s="14" t="s">
        <v>2486</v>
      </c>
      <c r="N596" s="15">
        <v>54</v>
      </c>
      <c r="O596" s="15">
        <v>45</v>
      </c>
      <c r="P596" s="15">
        <v>9</v>
      </c>
      <c r="Q596" s="15">
        <v>1</v>
      </c>
      <c r="R596" s="15">
        <v>26</v>
      </c>
      <c r="S596" s="15">
        <v>72</v>
      </c>
      <c r="T596" s="15"/>
      <c r="U596" s="15">
        <v>2</v>
      </c>
      <c r="V596" s="15">
        <v>4</v>
      </c>
      <c r="W596" s="15" t="s">
        <v>2487</v>
      </c>
      <c r="X596" s="15" t="s">
        <v>2488</v>
      </c>
      <c r="Y596" s="120"/>
    </row>
    <row r="597" ht="70" customHeight="1" spans="1:25">
      <c r="A597" s="11">
        <v>592</v>
      </c>
      <c r="B597" s="12" t="s">
        <v>32</v>
      </c>
      <c r="C597" s="12" t="s">
        <v>63</v>
      </c>
      <c r="D597" s="15" t="s">
        <v>2489</v>
      </c>
      <c r="E597" s="15" t="s">
        <v>676</v>
      </c>
      <c r="F597" s="15" t="s">
        <v>2490</v>
      </c>
      <c r="G597" s="125" t="s">
        <v>2491</v>
      </c>
      <c r="H597" s="15" t="s">
        <v>38</v>
      </c>
      <c r="I597" s="15" t="s">
        <v>2492</v>
      </c>
      <c r="J597" s="68">
        <v>46082</v>
      </c>
      <c r="K597" s="68">
        <v>46357</v>
      </c>
      <c r="L597" s="15" t="s">
        <v>2490</v>
      </c>
      <c r="M597" s="133" t="s">
        <v>2493</v>
      </c>
      <c r="N597" s="15">
        <v>65</v>
      </c>
      <c r="O597" s="15">
        <v>60</v>
      </c>
      <c r="P597" s="15">
        <v>5</v>
      </c>
      <c r="Q597" s="15">
        <v>1</v>
      </c>
      <c r="R597" s="15">
        <v>10</v>
      </c>
      <c r="S597" s="15">
        <v>50</v>
      </c>
      <c r="T597" s="15">
        <v>1</v>
      </c>
      <c r="U597" s="15">
        <v>1</v>
      </c>
      <c r="V597" s="15">
        <v>2</v>
      </c>
      <c r="W597" s="15" t="s">
        <v>2494</v>
      </c>
      <c r="X597" s="15" t="s">
        <v>2495</v>
      </c>
      <c r="Y597" s="120"/>
    </row>
    <row r="598" ht="70" customHeight="1" spans="1:25">
      <c r="A598" s="11">
        <v>593</v>
      </c>
      <c r="B598" s="126" t="s">
        <v>426</v>
      </c>
      <c r="C598" s="126" t="s">
        <v>426</v>
      </c>
      <c r="D598" s="126" t="s">
        <v>2496</v>
      </c>
      <c r="E598" s="15" t="s">
        <v>2497</v>
      </c>
      <c r="F598" s="15" t="s">
        <v>2497</v>
      </c>
      <c r="G598" s="126" t="s">
        <v>426</v>
      </c>
      <c r="H598" s="12" t="s">
        <v>38</v>
      </c>
      <c r="I598" s="15" t="s">
        <v>2498</v>
      </c>
      <c r="J598" s="15">
        <v>2025.1</v>
      </c>
      <c r="K598" s="15">
        <v>2025.12</v>
      </c>
      <c r="L598" s="15" t="s">
        <v>2497</v>
      </c>
      <c r="M598" s="126" t="s">
        <v>426</v>
      </c>
      <c r="N598" s="126">
        <v>100</v>
      </c>
      <c r="O598" s="134">
        <v>100</v>
      </c>
      <c r="P598" s="135">
        <v>0</v>
      </c>
      <c r="Q598" s="12">
        <v>5</v>
      </c>
      <c r="R598" s="12">
        <v>100</v>
      </c>
      <c r="S598" s="12">
        <v>234</v>
      </c>
      <c r="T598" s="12">
        <v>1</v>
      </c>
      <c r="U598" s="12">
        <v>78</v>
      </c>
      <c r="V598" s="12">
        <v>185</v>
      </c>
      <c r="W598" s="27" t="s">
        <v>2499</v>
      </c>
      <c r="X598" s="139" t="s">
        <v>2500</v>
      </c>
      <c r="Y598" s="120"/>
    </row>
    <row r="599" ht="70" customHeight="1" spans="1:25">
      <c r="A599" s="11">
        <v>594</v>
      </c>
      <c r="B599" s="104" t="s">
        <v>2501</v>
      </c>
      <c r="C599" s="104" t="s">
        <v>2502</v>
      </c>
      <c r="D599" s="15" t="s">
        <v>2503</v>
      </c>
      <c r="E599" s="104" t="s">
        <v>2498</v>
      </c>
      <c r="F599" s="104" t="s">
        <v>2498</v>
      </c>
      <c r="G599" s="104" t="s">
        <v>2503</v>
      </c>
      <c r="H599" s="104" t="s">
        <v>38</v>
      </c>
      <c r="I599" s="104" t="s">
        <v>38</v>
      </c>
      <c r="J599" s="15">
        <v>2025.1</v>
      </c>
      <c r="K599" s="15">
        <v>2025.12</v>
      </c>
      <c r="L599" s="104" t="s">
        <v>2504</v>
      </c>
      <c r="M599" s="136" t="s">
        <v>2503</v>
      </c>
      <c r="N599" s="104">
        <v>90</v>
      </c>
      <c r="O599" s="104">
        <v>90</v>
      </c>
      <c r="P599" s="104">
        <v>0</v>
      </c>
      <c r="Q599" s="104">
        <v>80</v>
      </c>
      <c r="R599" s="104">
        <v>600</v>
      </c>
      <c r="S599" s="104">
        <v>800</v>
      </c>
      <c r="T599" s="15">
        <v>26</v>
      </c>
      <c r="U599" s="104">
        <v>600</v>
      </c>
      <c r="V599" s="104">
        <v>800</v>
      </c>
      <c r="W599" s="107" t="s">
        <v>2503</v>
      </c>
      <c r="X599" s="107" t="s">
        <v>2503</v>
      </c>
      <c r="Y599" s="120"/>
    </row>
    <row r="600" ht="70" customHeight="1" spans="1:25">
      <c r="A600" s="11">
        <v>595</v>
      </c>
      <c r="B600" s="12" t="s">
        <v>32</v>
      </c>
      <c r="C600" s="104" t="s">
        <v>2505</v>
      </c>
      <c r="D600" s="15" t="s">
        <v>2506</v>
      </c>
      <c r="E600" s="104" t="s">
        <v>2498</v>
      </c>
      <c r="F600" s="104" t="s">
        <v>2498</v>
      </c>
      <c r="G600" s="104" t="s">
        <v>2506</v>
      </c>
      <c r="H600" s="104" t="s">
        <v>38</v>
      </c>
      <c r="I600" s="104" t="s">
        <v>2498</v>
      </c>
      <c r="J600" s="15">
        <v>2025.1</v>
      </c>
      <c r="K600" s="15">
        <v>2025.12</v>
      </c>
      <c r="L600" s="104" t="s">
        <v>2504</v>
      </c>
      <c r="M600" s="136" t="s">
        <v>2507</v>
      </c>
      <c r="N600" s="104">
        <v>1550</v>
      </c>
      <c r="O600" s="104">
        <v>1550</v>
      </c>
      <c r="P600" s="104">
        <v>0</v>
      </c>
      <c r="Q600" s="104">
        <v>20</v>
      </c>
      <c r="R600" s="104">
        <v>196</v>
      </c>
      <c r="S600" s="104">
        <v>524</v>
      </c>
      <c r="T600" s="15">
        <v>10</v>
      </c>
      <c r="U600" s="104">
        <v>100</v>
      </c>
      <c r="V600" s="104">
        <v>287</v>
      </c>
      <c r="W600" s="107" t="s">
        <v>2506</v>
      </c>
      <c r="X600" s="107" t="s">
        <v>2506</v>
      </c>
      <c r="Y600" s="120"/>
    </row>
    <row r="601" ht="70" customHeight="1" spans="1:25">
      <c r="A601" s="11">
        <v>596</v>
      </c>
      <c r="B601" s="12" t="s">
        <v>32</v>
      </c>
      <c r="C601" s="104" t="s">
        <v>2505</v>
      </c>
      <c r="D601" s="12" t="s">
        <v>2508</v>
      </c>
      <c r="E601" s="104" t="s">
        <v>2498</v>
      </c>
      <c r="F601" s="104" t="s">
        <v>2498</v>
      </c>
      <c r="G601" s="127" t="s">
        <v>2508</v>
      </c>
      <c r="H601" s="104" t="s">
        <v>38</v>
      </c>
      <c r="I601" s="104" t="s">
        <v>38</v>
      </c>
      <c r="J601" s="15">
        <v>2025.1</v>
      </c>
      <c r="K601" s="15">
        <v>2025.12</v>
      </c>
      <c r="L601" s="104" t="s">
        <v>2504</v>
      </c>
      <c r="M601" s="137" t="s">
        <v>2508</v>
      </c>
      <c r="N601" s="104">
        <v>90</v>
      </c>
      <c r="O601" s="104">
        <v>90</v>
      </c>
      <c r="P601" s="104">
        <v>0</v>
      </c>
      <c r="Q601" s="104">
        <v>120</v>
      </c>
      <c r="R601" s="104">
        <v>500</v>
      </c>
      <c r="S601" s="104">
        <v>2000</v>
      </c>
      <c r="T601" s="15">
        <v>26</v>
      </c>
      <c r="U601" s="104">
        <v>50</v>
      </c>
      <c r="V601" s="104">
        <v>100</v>
      </c>
      <c r="W601" s="107" t="s">
        <v>2509</v>
      </c>
      <c r="X601" s="140" t="s">
        <v>2508</v>
      </c>
      <c r="Y601" s="120"/>
    </row>
    <row r="602" ht="70" customHeight="1" spans="1:25">
      <c r="A602" s="11">
        <v>597</v>
      </c>
      <c r="B602" s="104" t="s">
        <v>2510</v>
      </c>
      <c r="C602" s="104" t="s">
        <v>2511</v>
      </c>
      <c r="D602" s="12" t="s">
        <v>2512</v>
      </c>
      <c r="E602" s="104" t="s">
        <v>2498</v>
      </c>
      <c r="F602" s="104" t="s">
        <v>2498</v>
      </c>
      <c r="G602" s="104" t="s">
        <v>2513</v>
      </c>
      <c r="H602" s="104" t="s">
        <v>38</v>
      </c>
      <c r="I602" s="104" t="s">
        <v>38</v>
      </c>
      <c r="J602" s="15">
        <v>2025.1</v>
      </c>
      <c r="K602" s="15">
        <v>2025.12</v>
      </c>
      <c r="L602" s="104" t="s">
        <v>2504</v>
      </c>
      <c r="M602" s="137" t="s">
        <v>2512</v>
      </c>
      <c r="N602" s="104">
        <v>90</v>
      </c>
      <c r="O602" s="104">
        <v>90</v>
      </c>
      <c r="P602" s="104">
        <v>0</v>
      </c>
      <c r="Q602" s="104">
        <v>80</v>
      </c>
      <c r="R602" s="104">
        <v>400</v>
      </c>
      <c r="S602" s="104">
        <v>500</v>
      </c>
      <c r="T602" s="15">
        <v>26</v>
      </c>
      <c r="U602" s="104">
        <v>100</v>
      </c>
      <c r="V602" s="104">
        <v>200</v>
      </c>
      <c r="W602" s="141" t="s">
        <v>2514</v>
      </c>
      <c r="X602" s="140" t="s">
        <v>2512</v>
      </c>
      <c r="Y602" s="120"/>
    </row>
    <row r="603" ht="70" customHeight="1" spans="1:25">
      <c r="A603" s="11">
        <v>598</v>
      </c>
      <c r="B603" s="104" t="s">
        <v>54</v>
      </c>
      <c r="C603" s="104" t="s">
        <v>240</v>
      </c>
      <c r="D603" s="12" t="s">
        <v>2515</v>
      </c>
      <c r="E603" s="104" t="s">
        <v>2498</v>
      </c>
      <c r="F603" s="104" t="s">
        <v>2498</v>
      </c>
      <c r="G603" s="127" t="s">
        <v>2515</v>
      </c>
      <c r="H603" s="104" t="s">
        <v>38</v>
      </c>
      <c r="I603" s="104" t="s">
        <v>38</v>
      </c>
      <c r="J603" s="15">
        <v>2025.1</v>
      </c>
      <c r="K603" s="15">
        <v>2025.12</v>
      </c>
      <c r="L603" s="104" t="s">
        <v>2504</v>
      </c>
      <c r="M603" s="137" t="s">
        <v>2515</v>
      </c>
      <c r="N603" s="104">
        <v>90</v>
      </c>
      <c r="O603" s="104">
        <v>90</v>
      </c>
      <c r="P603" s="104">
        <v>0</v>
      </c>
      <c r="Q603" s="104">
        <v>150</v>
      </c>
      <c r="R603" s="104">
        <v>2500</v>
      </c>
      <c r="S603" s="104">
        <v>8900</v>
      </c>
      <c r="T603" s="15">
        <v>26</v>
      </c>
      <c r="U603" s="104">
        <v>60</v>
      </c>
      <c r="V603" s="104">
        <v>189</v>
      </c>
      <c r="W603" s="107" t="s">
        <v>2516</v>
      </c>
      <c r="X603" s="107" t="s">
        <v>2516</v>
      </c>
      <c r="Y603" s="120"/>
    </row>
    <row r="604" ht="70" customHeight="1" spans="1:25">
      <c r="A604" s="11">
        <v>599</v>
      </c>
      <c r="B604" s="104" t="s">
        <v>2517</v>
      </c>
      <c r="C604" s="104" t="s">
        <v>2517</v>
      </c>
      <c r="D604" s="15" t="s">
        <v>2517</v>
      </c>
      <c r="E604" s="104" t="s">
        <v>2498</v>
      </c>
      <c r="F604" s="104" t="s">
        <v>2498</v>
      </c>
      <c r="G604" s="104" t="s">
        <v>2517</v>
      </c>
      <c r="H604" s="104" t="s">
        <v>38</v>
      </c>
      <c r="I604" s="104" t="s">
        <v>38</v>
      </c>
      <c r="J604" s="15">
        <v>2025.1</v>
      </c>
      <c r="K604" s="15">
        <v>2025.12</v>
      </c>
      <c r="L604" s="104" t="s">
        <v>2504</v>
      </c>
      <c r="M604" s="136" t="s">
        <v>2517</v>
      </c>
      <c r="N604" s="104">
        <v>60</v>
      </c>
      <c r="O604" s="104">
        <v>60</v>
      </c>
      <c r="P604" s="104">
        <v>0</v>
      </c>
      <c r="Q604" s="104">
        <v>1</v>
      </c>
      <c r="R604" s="104">
        <v>0</v>
      </c>
      <c r="S604" s="104">
        <v>0</v>
      </c>
      <c r="T604" s="15">
        <v>0</v>
      </c>
      <c r="U604" s="104">
        <v>0</v>
      </c>
      <c r="V604" s="104">
        <v>0</v>
      </c>
      <c r="W604" s="107" t="s">
        <v>2517</v>
      </c>
      <c r="X604" s="107" t="s">
        <v>2517</v>
      </c>
      <c r="Y604" s="120"/>
    </row>
    <row r="605" ht="70" customHeight="1" spans="1:25">
      <c r="A605" s="11">
        <v>600</v>
      </c>
      <c r="B605" s="104" t="s">
        <v>2510</v>
      </c>
      <c r="C605" s="104" t="s">
        <v>2518</v>
      </c>
      <c r="D605" s="15" t="s">
        <v>2518</v>
      </c>
      <c r="E605" s="104" t="s">
        <v>2498</v>
      </c>
      <c r="F605" s="104" t="s">
        <v>2498</v>
      </c>
      <c r="G605" s="104" t="s">
        <v>2518</v>
      </c>
      <c r="H605" s="104" t="s">
        <v>38</v>
      </c>
      <c r="I605" s="104" t="s">
        <v>2498</v>
      </c>
      <c r="J605" s="15">
        <v>2025.1</v>
      </c>
      <c r="K605" s="15">
        <v>2025.12</v>
      </c>
      <c r="L605" s="104" t="s">
        <v>2504</v>
      </c>
      <c r="M605" s="136" t="s">
        <v>2519</v>
      </c>
      <c r="N605" s="138">
        <v>490</v>
      </c>
      <c r="O605" s="138">
        <v>490</v>
      </c>
      <c r="P605" s="138">
        <v>0</v>
      </c>
      <c r="Q605" s="138">
        <v>160</v>
      </c>
      <c r="R605" s="138">
        <v>500</v>
      </c>
      <c r="S605" s="138">
        <v>1400</v>
      </c>
      <c r="T605" s="13">
        <v>26</v>
      </c>
      <c r="U605" s="138">
        <v>400</v>
      </c>
      <c r="V605" s="138">
        <v>1200</v>
      </c>
      <c r="W605" s="141" t="s">
        <v>2518</v>
      </c>
      <c r="X605" s="141" t="s">
        <v>2520</v>
      </c>
      <c r="Y605" s="120"/>
    </row>
    <row r="606" ht="70" customHeight="1" spans="1:25">
      <c r="A606" s="11">
        <v>601</v>
      </c>
      <c r="B606" s="104" t="s">
        <v>54</v>
      </c>
      <c r="C606" s="104" t="s">
        <v>55</v>
      </c>
      <c r="D606" s="15" t="s">
        <v>56</v>
      </c>
      <c r="E606" s="104" t="s">
        <v>2498</v>
      </c>
      <c r="F606" s="104" t="s">
        <v>2498</v>
      </c>
      <c r="G606" s="104" t="s">
        <v>2521</v>
      </c>
      <c r="H606" s="104" t="s">
        <v>38</v>
      </c>
      <c r="I606" s="104" t="s">
        <v>2498</v>
      </c>
      <c r="J606" s="15">
        <v>2025.1</v>
      </c>
      <c r="K606" s="15">
        <v>2025.12</v>
      </c>
      <c r="L606" s="104" t="s">
        <v>2522</v>
      </c>
      <c r="M606" s="136" t="s">
        <v>2521</v>
      </c>
      <c r="N606" s="104">
        <v>180</v>
      </c>
      <c r="O606" s="104">
        <v>180</v>
      </c>
      <c r="P606" s="104">
        <v>0</v>
      </c>
      <c r="Q606" s="104">
        <v>5</v>
      </c>
      <c r="R606" s="104">
        <v>100</v>
      </c>
      <c r="S606" s="104">
        <v>234</v>
      </c>
      <c r="T606" s="15">
        <v>1</v>
      </c>
      <c r="U606" s="104">
        <v>78</v>
      </c>
      <c r="V606" s="104">
        <v>185</v>
      </c>
      <c r="W606" s="107" t="s">
        <v>2523</v>
      </c>
      <c r="X606" s="107" t="s">
        <v>2524</v>
      </c>
      <c r="Y606" s="120"/>
    </row>
    <row r="607" ht="70" customHeight="1" spans="1:25">
      <c r="A607" s="11">
        <v>602</v>
      </c>
      <c r="B607" s="12" t="s">
        <v>32</v>
      </c>
      <c r="C607" s="104" t="s">
        <v>1295</v>
      </c>
      <c r="D607" s="15" t="s">
        <v>2525</v>
      </c>
      <c r="E607" s="104" t="s">
        <v>2498</v>
      </c>
      <c r="F607" s="104" t="s">
        <v>2498</v>
      </c>
      <c r="G607" s="104" t="s">
        <v>2526</v>
      </c>
      <c r="H607" s="104" t="s">
        <v>38</v>
      </c>
      <c r="I607" s="104" t="s">
        <v>2498</v>
      </c>
      <c r="J607" s="15">
        <v>2025.1</v>
      </c>
      <c r="K607" s="15">
        <v>2025.12</v>
      </c>
      <c r="L607" s="104" t="s">
        <v>2504</v>
      </c>
      <c r="M607" s="136" t="s">
        <v>2527</v>
      </c>
      <c r="N607" s="104">
        <v>400</v>
      </c>
      <c r="O607" s="104">
        <v>400</v>
      </c>
      <c r="P607" s="104">
        <v>0</v>
      </c>
      <c r="Q607" s="104">
        <v>120</v>
      </c>
      <c r="R607" s="104">
        <v>500</v>
      </c>
      <c r="S607" s="104">
        <v>2000</v>
      </c>
      <c r="T607" s="15">
        <v>26</v>
      </c>
      <c r="U607" s="104">
        <v>50</v>
      </c>
      <c r="V607" s="104">
        <v>100</v>
      </c>
      <c r="W607" s="107" t="s">
        <v>2523</v>
      </c>
      <c r="X607" s="107" t="s">
        <v>2524</v>
      </c>
      <c r="Y607" s="120"/>
    </row>
    <row r="608" ht="70" customHeight="1" spans="1:25">
      <c r="A608" s="11">
        <v>603</v>
      </c>
      <c r="B608" s="104" t="s">
        <v>2510</v>
      </c>
      <c r="C608" s="104" t="s">
        <v>2528</v>
      </c>
      <c r="D608" s="15" t="s">
        <v>2529</v>
      </c>
      <c r="E608" s="104" t="s">
        <v>2498</v>
      </c>
      <c r="F608" s="104" t="s">
        <v>2498</v>
      </c>
      <c r="G608" s="104" t="s">
        <v>2529</v>
      </c>
      <c r="H608" s="104" t="s">
        <v>38</v>
      </c>
      <c r="I608" s="104" t="s">
        <v>38</v>
      </c>
      <c r="J608" s="15">
        <v>2025.1</v>
      </c>
      <c r="K608" s="15">
        <v>2025.12</v>
      </c>
      <c r="L608" s="104" t="s">
        <v>2504</v>
      </c>
      <c r="M608" s="136" t="s">
        <v>2530</v>
      </c>
      <c r="N608" s="138">
        <v>90</v>
      </c>
      <c r="O608" s="138">
        <v>90</v>
      </c>
      <c r="P608" s="138">
        <v>0</v>
      </c>
      <c r="Q608" s="138">
        <v>80</v>
      </c>
      <c r="R608" s="138">
        <v>400</v>
      </c>
      <c r="S608" s="138">
        <v>500</v>
      </c>
      <c r="T608" s="13">
        <v>26</v>
      </c>
      <c r="U608" s="138">
        <v>100</v>
      </c>
      <c r="V608" s="138">
        <v>200</v>
      </c>
      <c r="W608" s="141" t="s">
        <v>2531</v>
      </c>
      <c r="X608" s="141" t="s">
        <v>2532</v>
      </c>
      <c r="Y608" s="120"/>
    </row>
    <row r="609" ht="70" customHeight="1" spans="1:25">
      <c r="A609" s="11">
        <v>604</v>
      </c>
      <c r="B609" s="12" t="s">
        <v>32</v>
      </c>
      <c r="C609" s="31" t="s">
        <v>2533</v>
      </c>
      <c r="D609" s="12" t="s">
        <v>2533</v>
      </c>
      <c r="E609" s="15" t="s">
        <v>2498</v>
      </c>
      <c r="F609" s="15" t="s">
        <v>2498</v>
      </c>
      <c r="G609" s="12" t="s">
        <v>2533</v>
      </c>
      <c r="H609" s="30" t="s">
        <v>38</v>
      </c>
      <c r="I609" s="15" t="s">
        <v>2498</v>
      </c>
      <c r="J609" s="15">
        <v>2025.1</v>
      </c>
      <c r="K609" s="15">
        <v>2025.12</v>
      </c>
      <c r="L609" s="104" t="s">
        <v>2504</v>
      </c>
      <c r="M609" s="15" t="s">
        <v>2534</v>
      </c>
      <c r="N609" s="126">
        <v>100</v>
      </c>
      <c r="O609" s="33">
        <v>100</v>
      </c>
      <c r="P609" s="15">
        <v>0</v>
      </c>
      <c r="Q609" s="12">
        <v>10</v>
      </c>
      <c r="R609" s="12">
        <v>400</v>
      </c>
      <c r="S609" s="12">
        <v>800</v>
      </c>
      <c r="T609" s="12">
        <v>0</v>
      </c>
      <c r="U609" s="12">
        <v>50</v>
      </c>
      <c r="V609" s="12">
        <v>180</v>
      </c>
      <c r="W609" s="31" t="s">
        <v>2535</v>
      </c>
      <c r="X609" s="31" t="s">
        <v>2536</v>
      </c>
      <c r="Y609" s="120"/>
    </row>
    <row r="610" ht="70" customHeight="1" spans="1:25">
      <c r="A610" s="11">
        <v>605</v>
      </c>
      <c r="B610" s="12" t="s">
        <v>32</v>
      </c>
      <c r="C610" s="12" t="s">
        <v>1345</v>
      </c>
      <c r="D610" s="12" t="s">
        <v>1345</v>
      </c>
      <c r="E610" s="12" t="s">
        <v>2498</v>
      </c>
      <c r="F610" s="15" t="s">
        <v>2498</v>
      </c>
      <c r="G610" s="12" t="s">
        <v>2537</v>
      </c>
      <c r="H610" s="12" t="s">
        <v>38</v>
      </c>
      <c r="I610" s="12" t="s">
        <v>2498</v>
      </c>
      <c r="J610" s="15">
        <v>2025.1</v>
      </c>
      <c r="K610" s="15">
        <v>2025.12</v>
      </c>
      <c r="L610" s="104" t="s">
        <v>2498</v>
      </c>
      <c r="M610" s="12" t="s">
        <v>2538</v>
      </c>
      <c r="N610" s="137">
        <v>300</v>
      </c>
      <c r="O610" s="12">
        <v>250</v>
      </c>
      <c r="P610" s="12">
        <v>50</v>
      </c>
      <c r="Q610" s="12">
        <v>12</v>
      </c>
      <c r="R610" s="12">
        <v>1380</v>
      </c>
      <c r="S610" s="12">
        <v>4200</v>
      </c>
      <c r="T610" s="12">
        <v>4</v>
      </c>
      <c r="U610" s="12">
        <v>350</v>
      </c>
      <c r="V610" s="12">
        <v>538</v>
      </c>
      <c r="W610" s="31" t="s">
        <v>2539</v>
      </c>
      <c r="X610" s="31" t="s">
        <v>2540</v>
      </c>
      <c r="Y610" s="120"/>
    </row>
    <row r="617" spans="8:8">
      <c r="H617" s="128"/>
    </row>
  </sheetData>
  <autoFilter ref="A4:Y610">
    <extLst/>
  </autoFilter>
  <mergeCells count="25">
    <mergeCell ref="A1:Y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R3:R4"/>
    <mergeCell ref="S3:S4"/>
    <mergeCell ref="W2:W4"/>
    <mergeCell ref="X2:X4"/>
  </mergeCells>
  <printOptions horizontalCentered="1"/>
  <pageMargins left="0.590277777777778" right="0.590277777777778" top="0.751388888888889" bottom="0.747916666666667" header="0.298611111111111" footer="0.550694444444444"/>
  <pageSetup paperSize="9" scale="64" fitToHeight="0" orientation="landscape" horizontalDpi="600"/>
  <headerFooter>
    <oddFooter>&amp;C第 &amp;P 页</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2026年拟入库项目申报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黄雪姣</cp:lastModifiedBy>
  <dcterms:created xsi:type="dcterms:W3CDTF">2023-11-22T01:46:00Z</dcterms:created>
  <dcterms:modified xsi:type="dcterms:W3CDTF">2025-12-22T02:22:38Z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75B535BC3B9F4149BD8ACBB0DDABB93E_13</vt:lpwstr>
  </property>
  <property fmtid="{D5CDD505-2E9C-101B-9397-08002B2CF9AE}" pid="3" name="KSOProductBuildVer">
    <vt:lpwstr>2052-12.1.0.15358</vt:lpwstr>
  </property>
  <property fmtid="{D5CDD505-2E9C-101B-9397-08002B2CF9AE}" pid="4" name="CalculationRule">
    <vt:i4>0</vt:i4>
  </property>
</Properties>
</file>