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075" tabRatio="940"/>
  </bookViews>
  <sheets>
    <sheet name="主要经济指标" sheetId="88" r:id="rId1"/>
    <sheet name="规模以上工业经济效益" sheetId="94" state="hidden" r:id="rId2"/>
    <sheet name="用电量" sheetId="53" state="hidden" r:id="rId3"/>
    <sheet name="固定资产投资2" sheetId="95" state="hidden" r:id="rId4"/>
    <sheet name="规上服务业营业收入" sheetId="96" state="hidden" r:id="rId5"/>
  </sheets>
  <externalReferences>
    <externalReference r:id="rId6"/>
  </externalReferences>
  <definedNames>
    <definedName name="HTML_CodePage" hidden="1">936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</definedNames>
  <calcPr calcId="144525"/>
</workbook>
</file>

<file path=xl/sharedStrings.xml><?xml version="1.0" encoding="utf-8"?>
<sst xmlns="http://schemas.openxmlformats.org/spreadsheetml/2006/main" count="135" uniqueCount="104">
  <si>
    <t>2024年岳阳市主要经济指标完成情况表</t>
  </si>
  <si>
    <t>主要指标</t>
  </si>
  <si>
    <t>单 位</t>
  </si>
  <si>
    <t>绝对额</t>
  </si>
  <si>
    <t>增幅（%）</t>
  </si>
  <si>
    <t>地区生产总值</t>
  </si>
  <si>
    <t>亿元</t>
  </si>
  <si>
    <t>#第一产业</t>
  </si>
  <si>
    <t>#第二产业</t>
  </si>
  <si>
    <t>#第三产业</t>
  </si>
  <si>
    <t>规模以上工业增加值</t>
  </si>
  <si>
    <t>%</t>
  </si>
  <si>
    <t>—</t>
  </si>
  <si>
    <t>固定资产投资</t>
  </si>
  <si>
    <t>社会消费品零售总额</t>
  </si>
  <si>
    <t>进出口总额</t>
  </si>
  <si>
    <t>#出口总额</t>
  </si>
  <si>
    <t>#进口总额</t>
  </si>
  <si>
    <t>一般公共预算地方收入</t>
  </si>
  <si>
    <t>金融机构各项存款余额</t>
  </si>
  <si>
    <t>金融机构各项贷款余额</t>
  </si>
  <si>
    <t>居民消费价格</t>
  </si>
  <si>
    <t>城镇居民人均可支配收入</t>
  </si>
  <si>
    <t>元</t>
  </si>
  <si>
    <t>农村居民人均可支配收入</t>
  </si>
  <si>
    <t>全社会用电量</t>
  </si>
  <si>
    <t>亿千瓦时</t>
  </si>
  <si>
    <t>#工业用电量</t>
  </si>
  <si>
    <t>规模以上工业经济效益（1-2月）</t>
  </si>
  <si>
    <t>指    标</t>
  </si>
  <si>
    <t>单位</t>
  </si>
  <si>
    <t xml:space="preserve"> 绝对额  </t>
  </si>
  <si>
    <t>增幅(%)</t>
  </si>
  <si>
    <t>企业单位数</t>
  </si>
  <si>
    <t>个</t>
  </si>
  <si>
    <t xml:space="preserve"> #亏损企业个数</t>
  </si>
  <si>
    <t>资产总计</t>
  </si>
  <si>
    <t>负债合计</t>
  </si>
  <si>
    <t>主营营业收入</t>
  </si>
  <si>
    <t>主营营业成本</t>
  </si>
  <si>
    <t>主营税金及附加</t>
  </si>
  <si>
    <t>销售费用</t>
  </si>
  <si>
    <t>管理费用</t>
  </si>
  <si>
    <t>财务费用</t>
  </si>
  <si>
    <t>利润总额</t>
  </si>
  <si>
    <t>应交增值税</t>
  </si>
  <si>
    <t>亏损企业亏损总额</t>
  </si>
  <si>
    <t>平均用工人数</t>
  </si>
  <si>
    <t>万人</t>
  </si>
  <si>
    <t>注：规模以上工业经济效益为错月数据。</t>
  </si>
  <si>
    <t>用电量</t>
  </si>
  <si>
    <t>指标</t>
  </si>
  <si>
    <t>1-本月        （万千瓦时）</t>
  </si>
  <si>
    <r>
      <rPr>
        <b/>
        <sz val="14"/>
        <rFont val="宋体"/>
        <charset val="134"/>
      </rPr>
      <t>增幅</t>
    </r>
    <r>
      <rPr>
        <b/>
        <sz val="14"/>
        <rFont val="宋体"/>
        <charset val="134"/>
      </rPr>
      <t>(%)</t>
    </r>
  </si>
  <si>
    <t>全社会用电量总计</t>
  </si>
  <si>
    <t xml:space="preserve"> 全行业用电合计</t>
  </si>
  <si>
    <t xml:space="preserve">  第一产业</t>
  </si>
  <si>
    <t xml:space="preserve">  第二产业</t>
  </si>
  <si>
    <t xml:space="preserve">   #工业</t>
  </si>
  <si>
    <t xml:space="preserve">    建筑业</t>
  </si>
  <si>
    <t xml:space="preserve">  第三产业</t>
  </si>
  <si>
    <t xml:space="preserve">   #交通运输、仓储和邮政业</t>
  </si>
  <si>
    <t xml:space="preserve">    批发和零售业</t>
  </si>
  <si>
    <t xml:space="preserve">    住宿和餐饮业</t>
  </si>
  <si>
    <t xml:space="preserve">    金融业</t>
  </si>
  <si>
    <t xml:space="preserve">    房地产业</t>
  </si>
  <si>
    <t xml:space="preserve"> 城乡居民生活用电合计</t>
  </si>
  <si>
    <t xml:space="preserve">  城镇居民</t>
  </si>
  <si>
    <t xml:space="preserve">  乡村居民</t>
  </si>
  <si>
    <t>各行业固定资产投资</t>
  </si>
  <si>
    <r>
      <rPr>
        <b/>
        <sz val="14"/>
        <rFont val="宋体"/>
        <charset val="134"/>
        <scheme val="minor"/>
      </rPr>
      <t xml:space="preserve">指 </t>
    </r>
    <r>
      <rPr>
        <b/>
        <sz val="14"/>
        <rFont val="宋体"/>
        <charset val="134"/>
      </rPr>
      <t xml:space="preserve">   标</t>
    </r>
  </si>
  <si>
    <t xml:space="preserve"> 农、林、牧、渔业 </t>
  </si>
  <si>
    <t xml:space="preserve"> 采矿业 </t>
  </si>
  <si>
    <t xml:space="preserve"> 制造业 </t>
  </si>
  <si>
    <t xml:space="preserve"> 电力、热力、燃气及水的生产和供应业 </t>
  </si>
  <si>
    <t xml:space="preserve"> 建筑业 </t>
  </si>
  <si>
    <t xml:space="preserve"> 交通运输、仓储和邮政业 </t>
  </si>
  <si>
    <t xml:space="preserve"> 信息传输、软件和信息技术服务业 </t>
  </si>
  <si>
    <t xml:space="preserve"> 批发和零售业 </t>
  </si>
  <si>
    <t xml:space="preserve"> 住宿和餐饮业 </t>
  </si>
  <si>
    <t xml:space="preserve"> 金融业</t>
  </si>
  <si>
    <t xml:space="preserve"> 房地产业 </t>
  </si>
  <si>
    <t xml:space="preserve"> 租赁和商务服务业 </t>
  </si>
  <si>
    <t xml:space="preserve"> 科学研究和技术服务业 </t>
  </si>
  <si>
    <t xml:space="preserve"> 水利、环境和公共设施管理业 </t>
  </si>
  <si>
    <t xml:space="preserve"> 居民服务、修理和其他服务业 </t>
  </si>
  <si>
    <t xml:space="preserve"> 教育 </t>
  </si>
  <si>
    <t xml:space="preserve"> 卫生和社会工作 </t>
  </si>
  <si>
    <t xml:space="preserve"> 文化、体育和娱乐业 </t>
  </si>
  <si>
    <t xml:space="preserve"> 公共管理和社会组织 </t>
  </si>
  <si>
    <t>规模以上服务业企业分行业营业收入（1-2月）</t>
  </si>
  <si>
    <t xml:space="preserve"> 绝对额（亿元） </t>
  </si>
  <si>
    <t>规模以上服务业营业收入</t>
  </si>
  <si>
    <t xml:space="preserve"> 交通运输、仓储和邮政业</t>
  </si>
  <si>
    <t xml:space="preserve"> 信息传输、软件和信息技术服务业</t>
  </si>
  <si>
    <t xml:space="preserve"> 房地产业</t>
  </si>
  <si>
    <t xml:space="preserve"> 租赁和商务服务业</t>
  </si>
  <si>
    <t xml:space="preserve"> 科学研究和技术服务业</t>
  </si>
  <si>
    <t xml:space="preserve"> 水利、环境和公共设施管理业</t>
  </si>
  <si>
    <t xml:space="preserve"> 居民服务、修理和其他服务业</t>
  </si>
  <si>
    <t xml:space="preserve"> 教育</t>
  </si>
  <si>
    <t xml:space="preserve"> 卫生和社会工作</t>
  </si>
  <si>
    <t xml:space="preserve"> 文化、体育和娱乐业</t>
  </si>
  <si>
    <t>注：规模以上服务业营业收入为错月数据。</t>
  </si>
</sst>
</file>

<file path=xl/styles.xml><?xml version="1.0" encoding="utf-8"?>
<styleSheet xmlns="http://schemas.openxmlformats.org/spreadsheetml/2006/main">
  <numFmts count="8">
    <numFmt numFmtId="176" formatCode="0.0"/>
    <numFmt numFmtId="177" formatCode="_ &quot;￥&quot;* #,##0_ ;_ &quot;￥&quot;* \-#,##0_ ;_ &quot;￥&quot;* \-_ ;_ @_ "/>
    <numFmt numFmtId="178" formatCode="_ &quot;￥&quot;* #,##0.00_ ;_ &quot;￥&quot;* \-#,##0.00_ ;_ &quot;￥&quot;* \-??_ ;_ @_ "/>
    <numFmt numFmtId="41" formatCode="_ * #,##0_ ;_ * \-#,##0_ ;_ * &quot;-&quot;_ ;_ @_ "/>
    <numFmt numFmtId="179" formatCode="0.0_ "/>
    <numFmt numFmtId="43" formatCode="_ * #,##0.00_ ;_ * \-#,##0.00_ ;_ * &quot;-&quot;??_ ;_ @_ "/>
    <numFmt numFmtId="180" formatCode="0.0_);[Red]\(0.0\)"/>
    <numFmt numFmtId="181" formatCode="0.00_ "/>
  </numFmts>
  <fonts count="43">
    <font>
      <sz val="12"/>
      <name val="宋体"/>
      <charset val="134"/>
    </font>
    <font>
      <b/>
      <sz val="16"/>
      <color rgb="FFFF0000"/>
      <name val="宋体"/>
      <charset val="134"/>
    </font>
    <font>
      <b/>
      <sz val="20"/>
      <name val="宋体"/>
      <charset val="134"/>
    </font>
    <font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20"/>
      <color rgb="FFFF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20"/>
      <color rgb="FFFF0000"/>
      <name val="黑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4"/>
      <name val="Times New Roman"/>
      <charset val="0"/>
    </font>
    <font>
      <sz val="14"/>
      <name val="宋体"/>
      <charset val="134"/>
    </font>
    <font>
      <sz val="14"/>
      <name val="Times New Roman"/>
      <charset val="0"/>
    </font>
    <font>
      <b/>
      <sz val="18"/>
      <name val="黑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6"/>
      <name val="Times New Roman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Helv"/>
      <charset val="0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0"/>
      <name val="MS Sans Serif"/>
      <charset val="0"/>
    </font>
    <font>
      <i/>
      <sz val="11"/>
      <color rgb="FF7F7F7F"/>
      <name val="宋体"/>
      <charset val="134"/>
      <scheme val="minor"/>
    </font>
    <font>
      <sz val="10"/>
      <name val="Geneva"/>
      <charset val="0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2"/>
      <color indexed="30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0"/>
    </font>
    <font>
      <b/>
      <sz val="18"/>
      <color theme="3"/>
      <name val="宋体"/>
      <charset val="134"/>
      <scheme val="major"/>
    </font>
    <font>
      <sz val="11"/>
      <color rgb="FF9C6500"/>
      <name val="宋体"/>
      <charset val="134"/>
      <scheme val="minor"/>
    </font>
    <font>
      <u/>
      <sz val="12"/>
      <color indexed="20"/>
      <name val="宋体"/>
      <charset val="134"/>
    </font>
    <font>
      <sz val="11"/>
      <color rgb="FFFA7D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6">
    <xf numFmtId="0" fontId="0" fillId="0" borderId="0"/>
    <xf numFmtId="0" fontId="20" fillId="0" borderId="0">
      <alignment vertical="center"/>
    </xf>
    <xf numFmtId="0" fontId="22" fillId="0" borderId="0"/>
    <xf numFmtId="0" fontId="0" fillId="0" borderId="0"/>
    <xf numFmtId="0" fontId="0" fillId="0" borderId="0"/>
    <xf numFmtId="0" fontId="0" fillId="0" borderId="0"/>
    <xf numFmtId="0" fontId="31" fillId="0" borderId="0" applyNumberFormat="0" applyFill="0" applyBorder="0" applyAlignment="0" applyProtection="0"/>
    <xf numFmtId="0" fontId="38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0"/>
    <xf numFmtId="0" fontId="23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12" borderId="19" applyNumberFormat="0" applyAlignment="0" applyProtection="0">
      <alignment vertical="center"/>
    </xf>
    <xf numFmtId="0" fontId="28" fillId="25" borderId="20" applyNumberFormat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0" fillId="0" borderId="2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/>
    <xf numFmtId="0" fontId="20" fillId="2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23" fillId="33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20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42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16" borderId="17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2" borderId="16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0" fontId="23" fillId="8" borderId="0" applyNumberFormat="0" applyBorder="0" applyAlignment="0" applyProtection="0">
      <alignment vertical="center"/>
    </xf>
    <xf numFmtId="178" fontId="22" fillId="0" borderId="0" applyFont="0" applyFill="0" applyBorder="0" applyAlignment="0" applyProtection="0"/>
    <xf numFmtId="0" fontId="23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0" fillId="0" borderId="0"/>
    <xf numFmtId="0" fontId="21" fillId="7" borderId="16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</cellStyleXfs>
  <cellXfs count="92">
    <xf numFmtId="0" fontId="0" fillId="0" borderId="0" xfId="0" applyFont="1"/>
    <xf numFmtId="0" fontId="0" fillId="0" borderId="0" xfId="0" applyFont="1" applyBorder="1"/>
    <xf numFmtId="0" fontId="1" fillId="2" borderId="0" xfId="0" applyFont="1" applyFill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4" fillId="3" borderId="0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0" fillId="0" borderId="4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0" xfId="0" applyFont="1" applyFill="1" applyBorder="1"/>
    <xf numFmtId="0" fontId="0" fillId="0" borderId="10" xfId="0" applyFont="1" applyBorder="1"/>
    <xf numFmtId="0" fontId="6" fillId="2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0" fillId="0" borderId="4" xfId="0" applyFont="1" applyFill="1" applyBorder="1"/>
    <xf numFmtId="0" fontId="0" fillId="0" borderId="7" xfId="0" applyFont="1" applyFill="1" applyBorder="1"/>
    <xf numFmtId="0" fontId="7" fillId="0" borderId="0" xfId="0" applyFont="1" applyFill="1"/>
    <xf numFmtId="0" fontId="8" fillId="0" borderId="0" xfId="0" applyFont="1" applyFill="1"/>
    <xf numFmtId="0" fontId="0" fillId="0" borderId="0" xfId="0" applyFont="1" applyFill="1"/>
    <xf numFmtId="0" fontId="9" fillId="5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10" fillId="0" borderId="9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9" fontId="11" fillId="0" borderId="3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181" fontId="12" fillId="0" borderId="5" xfId="0" applyNumberFormat="1" applyFont="1" applyFill="1" applyBorder="1" applyAlignment="1">
      <alignment horizontal="center" vertical="center" wrapText="1"/>
    </xf>
    <xf numFmtId="179" fontId="12" fillId="0" borderId="10" xfId="0" applyNumberFormat="1" applyFont="1" applyFill="1" applyBorder="1" applyAlignment="1">
      <alignment horizontal="center" vertical="center" wrapText="1"/>
    </xf>
    <xf numFmtId="179" fontId="11" fillId="0" borderId="0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181" fontId="12" fillId="0" borderId="4" xfId="0" applyNumberFormat="1" applyFont="1" applyFill="1" applyBorder="1" applyAlignment="1">
      <alignment horizontal="center" vertical="center" wrapText="1"/>
    </xf>
    <xf numFmtId="179" fontId="12" fillId="0" borderId="0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181" fontId="12" fillId="0" borderId="8" xfId="0" applyNumberFormat="1" applyFont="1" applyFill="1" applyBorder="1" applyAlignment="1">
      <alignment horizontal="center" vertical="center" wrapText="1"/>
    </xf>
    <xf numFmtId="179" fontId="12" fillId="0" borderId="9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180" fontId="0" fillId="0" borderId="0" xfId="0" applyNumberFormat="1" applyFont="1"/>
    <xf numFmtId="0" fontId="6" fillId="5" borderId="0" xfId="0" applyFont="1" applyFill="1" applyAlignment="1">
      <alignment horizontal="center"/>
    </xf>
    <xf numFmtId="0" fontId="0" fillId="4" borderId="0" xfId="0" applyFont="1" applyFill="1"/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1" fontId="3" fillId="4" borderId="10" xfId="0" applyNumberFormat="1" applyFont="1" applyFill="1" applyBorder="1" applyAlignment="1">
      <alignment horizontal="center" vertical="center"/>
    </xf>
    <xf numFmtId="179" fontId="11" fillId="0" borderId="13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1" fontId="3" fillId="4" borderId="0" xfId="0" applyNumberFormat="1" applyFont="1" applyFill="1" applyBorder="1" applyAlignment="1">
      <alignment horizontal="center" vertical="center"/>
    </xf>
    <xf numFmtId="179" fontId="13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vertical="center"/>
    </xf>
    <xf numFmtId="179" fontId="1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vertical="center"/>
    </xf>
    <xf numFmtId="179" fontId="14" fillId="0" borderId="15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4" borderId="0" xfId="0" applyFont="1" applyFill="1" applyAlignment="1"/>
    <xf numFmtId="0" fontId="7" fillId="0" borderId="0" xfId="44" applyFont="1"/>
    <xf numFmtId="0" fontId="0" fillId="0" borderId="0" xfId="44" applyFont="1"/>
    <xf numFmtId="0" fontId="0" fillId="0" borderId="0" xfId="44" applyFont="1" applyAlignment="1">
      <alignment horizontal="center"/>
    </xf>
    <xf numFmtId="179" fontId="0" fillId="0" borderId="0" xfId="44" applyNumberFormat="1" applyFont="1" applyAlignment="1">
      <alignment horizontal="center"/>
    </xf>
    <xf numFmtId="0" fontId="15" fillId="0" borderId="0" xfId="44" applyFont="1" applyBorder="1" applyAlignment="1">
      <alignment horizontal="center" vertical="center"/>
    </xf>
    <xf numFmtId="0" fontId="16" fillId="0" borderId="0" xfId="44" applyFont="1" applyBorder="1" applyAlignment="1">
      <alignment horizontal="center" vertical="center"/>
    </xf>
    <xf numFmtId="179" fontId="16" fillId="0" borderId="0" xfId="44" applyNumberFormat="1" applyFont="1" applyBorder="1" applyAlignment="1">
      <alignment horizontal="center" vertical="center"/>
    </xf>
    <xf numFmtId="0" fontId="17" fillId="0" borderId="1" xfId="44" applyFont="1" applyBorder="1" applyAlignment="1">
      <alignment horizontal="center" vertical="center"/>
    </xf>
    <xf numFmtId="0" fontId="17" fillId="0" borderId="11" xfId="44" applyFont="1" applyBorder="1" applyAlignment="1">
      <alignment horizontal="center" vertical="center"/>
    </xf>
    <xf numFmtId="176" fontId="17" fillId="0" borderId="11" xfId="44" applyNumberFormat="1" applyFont="1" applyBorder="1" applyAlignment="1">
      <alignment horizontal="center" vertical="center" wrapText="1"/>
    </xf>
    <xf numFmtId="179" fontId="17" fillId="0" borderId="3" xfId="44" applyNumberFormat="1" applyFont="1" applyBorder="1" applyAlignment="1">
      <alignment horizontal="center" vertical="center" wrapText="1"/>
    </xf>
    <xf numFmtId="0" fontId="18" fillId="0" borderId="1" xfId="44" applyFont="1" applyBorder="1" applyAlignment="1">
      <alignment horizontal="left" vertical="center"/>
    </xf>
    <xf numFmtId="0" fontId="18" fillId="0" borderId="11" xfId="44" applyFont="1" applyBorder="1" applyAlignment="1">
      <alignment horizontal="center" vertical="center"/>
    </xf>
    <xf numFmtId="2" fontId="19" fillId="0" borderId="11" xfId="44" applyNumberFormat="1" applyFont="1" applyFill="1" applyBorder="1" applyAlignment="1">
      <alignment horizontal="center" vertical="center"/>
    </xf>
    <xf numFmtId="179" fontId="19" fillId="0" borderId="3" xfId="44" applyNumberFormat="1" applyFont="1" applyFill="1" applyBorder="1" applyAlignment="1">
      <alignment horizontal="center" vertical="center"/>
    </xf>
    <xf numFmtId="0" fontId="18" fillId="0" borderId="1" xfId="44" applyFont="1" applyBorder="1" applyAlignment="1">
      <alignment vertical="center"/>
    </xf>
    <xf numFmtId="0" fontId="18" fillId="0" borderId="11" xfId="44" applyFont="1" applyFill="1" applyBorder="1" applyAlignment="1">
      <alignment horizontal="center" vertical="center"/>
    </xf>
    <xf numFmtId="0" fontId="18" fillId="0" borderId="1" xfId="44" applyFont="1" applyFill="1" applyBorder="1" applyAlignment="1">
      <alignment vertical="center"/>
    </xf>
    <xf numFmtId="179" fontId="19" fillId="0" borderId="3" xfId="13" applyNumberFormat="1" applyFont="1" applyFill="1" applyBorder="1" applyAlignment="1">
      <alignment horizontal="center" vertical="center" shrinkToFit="1"/>
    </xf>
    <xf numFmtId="0" fontId="18" fillId="0" borderId="1" xfId="44" applyFont="1" applyFill="1" applyBorder="1" applyAlignment="1">
      <alignment vertical="center" wrapText="1"/>
    </xf>
    <xf numFmtId="2" fontId="19" fillId="0" borderId="5" xfId="44" applyNumberFormat="1" applyFont="1" applyFill="1" applyBorder="1" applyAlignment="1">
      <alignment horizontal="center" vertical="center"/>
    </xf>
    <xf numFmtId="1" fontId="19" fillId="0" borderId="11" xfId="44" applyNumberFormat="1" applyFont="1" applyFill="1" applyBorder="1" applyAlignment="1">
      <alignment horizontal="center" vertical="center"/>
    </xf>
    <xf numFmtId="0" fontId="19" fillId="0" borderId="0" xfId="44" applyFont="1" applyAlignment="1">
      <alignment horizontal="center"/>
    </xf>
  </cellXfs>
  <cellStyles count="76">
    <cellStyle name="常规" xfId="0" builtinId="0"/>
    <cellStyle name="常规 52" xfId="1"/>
    <cellStyle name="_ET_STYLE_NoName_00_" xfId="2"/>
    <cellStyle name="0,0&#13;&#10;NA&#13;&#10;" xfId="3"/>
    <cellStyle name="0,0&#13;&#10;NA&#13;&#10; 3 2 2" xfId="4"/>
    <cellStyle name="0,0&#13;&#10;NA&#13;&#10; 3 2 2 2" xfId="5"/>
    <cellStyle name="RowLevel_1" xfId="6"/>
    <cellStyle name="常规 12" xfId="7"/>
    <cellStyle name="常规 16" xfId="8"/>
    <cellStyle name="常规 53" xfId="9"/>
    <cellStyle name="常规 2" xfId="10"/>
    <cellStyle name="常规 3 2 3 2" xfId="11"/>
    <cellStyle name="常规 3 3 2 2" xfId="12"/>
    <cellStyle name="常规_复件 月报-2005-01 2 2 2" xfId="13"/>
    <cellStyle name="常规_湖南月报-200811（定） 2 2 2 2 2" xfId="14"/>
    <cellStyle name="0,0_x000d__x000a_NA_x000d__x000a_ 3 2 2 2" xfId="15"/>
    <cellStyle name="常规_市、州，县、市（区）指标" xfId="16"/>
    <cellStyle name="常规_集团普服数据分省0805" xfId="17"/>
    <cellStyle name="60% - 强调文字颜色 6" xfId="18" builtinId="52"/>
    <cellStyle name="20% - 强调文字颜色 6" xfId="19" builtinId="50"/>
    <cellStyle name="输出" xfId="20" builtinId="21"/>
    <cellStyle name="检查单元格" xfId="21" builtinId="23"/>
    <cellStyle name="差" xfId="22" builtinId="27"/>
    <cellStyle name="ColLevel_1" xfId="23"/>
    <cellStyle name="标题 1" xfId="24" builtinId="16"/>
    <cellStyle name="解释性文本" xfId="25" builtinId="53"/>
    <cellStyle name="标题 2" xfId="26" builtinId="17"/>
    <cellStyle name="40% - 强调文字颜色 5" xfId="27" builtinId="47"/>
    <cellStyle name="千位分隔[0]" xfId="28" builtinId="6"/>
    <cellStyle name="40% - 强调文字颜色 6" xfId="29" builtinId="51"/>
    <cellStyle name="超链接" xfId="30" builtinId="8"/>
    <cellStyle name="强调文字颜色 5" xfId="31" builtinId="45"/>
    <cellStyle name="标题 3" xfId="32" builtinId="18"/>
    <cellStyle name="汇总" xfId="33" builtinId="25"/>
    <cellStyle name="20% - 强调文字颜色 1" xfId="34" builtinId="30"/>
    <cellStyle name="40% - 强调文字颜色 1" xfId="35" builtinId="31"/>
    <cellStyle name="强调文字颜色 6" xfId="36" builtinId="49"/>
    <cellStyle name="千位分隔" xfId="37" builtinId="3"/>
    <cellStyle name="标题" xfId="38" builtinId="15"/>
    <cellStyle name="0,0_x000d_&#10;NA_x000d_&#10;" xfId="39"/>
    <cellStyle name="已访问的超链接" xfId="40" builtinId="9"/>
    <cellStyle name="常规 2 2" xfId="41"/>
    <cellStyle name="40% - 强调文字颜色 4" xfId="42" builtinId="43"/>
    <cellStyle name="常规 54" xfId="43"/>
    <cellStyle name="常规 3" xfId="44"/>
    <cellStyle name="链接单元格" xfId="45" builtinId="24"/>
    <cellStyle name="标题 4" xfId="46" builtinId="19"/>
    <cellStyle name="20% - 强调文字颜色 2" xfId="47" builtinId="34"/>
    <cellStyle name="货币[0]" xfId="48" builtinId="7"/>
    <cellStyle name="警告文本" xfId="49" builtinId="11"/>
    <cellStyle name="40% - 强调文字颜色 2" xfId="50" builtinId="35"/>
    <cellStyle name="注释" xfId="51" builtinId="10"/>
    <cellStyle name="60% - 强调文字颜色 3" xfId="52" builtinId="40"/>
    <cellStyle name="好" xfId="53" builtinId="26"/>
    <cellStyle name="常规 3 3 2 2 2" xfId="54"/>
    <cellStyle name="20% - 强调文字颜色 5" xfId="55" builtinId="46"/>
    <cellStyle name="适中" xfId="56" builtinId="28"/>
    <cellStyle name="常规_对比表_1" xfId="57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常规_对比表_2" xfId="62"/>
    <cellStyle name="强调文字颜色 2" xfId="63" builtinId="33"/>
    <cellStyle name="60% - 强调文字颜色 5" xfId="64" builtinId="48"/>
    <cellStyle name="百分比" xfId="65" builtinId="5"/>
    <cellStyle name="60% - 强调文字颜色 2" xfId="66" builtinId="36"/>
    <cellStyle name="货币" xfId="67" builtinId="4"/>
    <cellStyle name="强调文字颜色 3" xfId="68" builtinId="37"/>
    <cellStyle name="20% - 强调文字颜色 3" xfId="69" builtinId="38"/>
    <cellStyle name="0,0_x000d_&#10;NA_x000d_&#10; 3 2 2 2" xfId="70"/>
    <cellStyle name="输入" xfId="71" builtinId="20"/>
    <cellStyle name="40% - 强调文字颜色 3" xfId="72" builtinId="39"/>
    <cellStyle name="常规_对比表" xfId="73"/>
    <cellStyle name="强调文字颜色 4" xfId="74" builtinId="41"/>
    <cellStyle name="20% - 强调文字颜色 4" xfId="75" builtinId="42"/>
  </cellStyles>
  <tableStyles count="0" defaultTableStyle="TableStyleMedium2" defaultPivotStyle="PivotStyleLight16"/>
  <colors>
    <mruColors>
      <color rgb="00ACB9CA"/>
      <color rgb="00C00000"/>
      <color rgb="00FFFFFF"/>
      <color rgb="00FF0000"/>
      <color rgb="00000000"/>
      <color rgb="005B9BD5"/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19994;&#25928;&#304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B47001_2022年2月"/>
    </sheetNames>
    <sheetDataSet>
      <sheetData sheetId="0">
        <row r="12">
          <cell r="D12">
            <v>1850</v>
          </cell>
          <cell r="E12">
            <v>130</v>
          </cell>
        </row>
        <row r="12">
          <cell r="G12">
            <v>16.1</v>
          </cell>
        </row>
        <row r="12">
          <cell r="W12">
            <v>2161.96</v>
          </cell>
        </row>
        <row r="12">
          <cell r="Y12">
            <v>11.39</v>
          </cell>
          <cell r="Z12">
            <v>999.3</v>
          </cell>
        </row>
        <row r="12">
          <cell r="AB12">
            <v>15.89</v>
          </cell>
        </row>
        <row r="12">
          <cell r="AF12">
            <v>862.63</v>
          </cell>
        </row>
        <row r="12">
          <cell r="AH12">
            <v>24.77</v>
          </cell>
          <cell r="AI12">
            <v>707.83</v>
          </cell>
        </row>
        <row r="12">
          <cell r="AK12">
            <v>25.82</v>
          </cell>
          <cell r="AL12">
            <v>30.44</v>
          </cell>
        </row>
        <row r="12">
          <cell r="AN12">
            <v>20.75</v>
          </cell>
          <cell r="AO12">
            <v>22.38</v>
          </cell>
        </row>
        <row r="12">
          <cell r="AQ12">
            <v>13.6</v>
          </cell>
          <cell r="AR12">
            <v>33.73</v>
          </cell>
        </row>
        <row r="12">
          <cell r="AT12">
            <v>10.05</v>
          </cell>
        </row>
        <row r="12">
          <cell r="AX12">
            <v>10.6</v>
          </cell>
        </row>
        <row r="12">
          <cell r="AZ12">
            <v>28.02</v>
          </cell>
        </row>
        <row r="12">
          <cell r="CE12">
            <v>43.37</v>
          </cell>
        </row>
        <row r="12">
          <cell r="CG12">
            <v>35.87</v>
          </cell>
          <cell r="CH12">
            <v>4.03</v>
          </cell>
        </row>
        <row r="12">
          <cell r="CJ12">
            <v>175.33</v>
          </cell>
          <cell r="CK12">
            <v>17.59</v>
          </cell>
        </row>
        <row r="12">
          <cell r="CM12">
            <v>102.88</v>
          </cell>
        </row>
        <row r="12">
          <cell r="CQ12">
            <v>24.63</v>
          </cell>
        </row>
        <row r="12">
          <cell r="CS12">
            <v>-0.32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tabSelected="1" workbookViewId="0">
      <selection activeCell="C16" sqref="C16"/>
    </sheetView>
  </sheetViews>
  <sheetFormatPr defaultColWidth="8" defaultRowHeight="19.5" outlineLevelCol="4"/>
  <cols>
    <col min="1" max="1" width="30.4444444444444" style="70" customWidth="1"/>
    <col min="2" max="2" width="16" style="71" customWidth="1"/>
    <col min="3" max="3" width="14.7777777777778" style="71" customWidth="1"/>
    <col min="4" max="4" width="16.4444444444444" style="72" customWidth="1"/>
    <col min="5" max="15" width="9" style="70" customWidth="1"/>
    <col min="16" max="111" width="8" style="70" customWidth="1"/>
    <col min="112" max="133" width="9" style="70" customWidth="1"/>
    <col min="134" max="16384" width="8" style="70"/>
  </cols>
  <sheetData>
    <row r="1" ht="31.45" customHeight="1" spans="1:4">
      <c r="A1" s="73" t="s">
        <v>0</v>
      </c>
      <c r="B1" s="73"/>
      <c r="C1" s="73"/>
      <c r="D1" s="73"/>
    </row>
    <row r="2" ht="17.7" customHeight="1" spans="1:4">
      <c r="A2" s="74"/>
      <c r="B2" s="74"/>
      <c r="C2" s="74"/>
      <c r="D2" s="75"/>
    </row>
    <row r="3" s="69" customFormat="1" ht="36" customHeight="1" spans="1:4">
      <c r="A3" s="76" t="s">
        <v>1</v>
      </c>
      <c r="B3" s="77" t="s">
        <v>2</v>
      </c>
      <c r="C3" s="78" t="s">
        <v>3</v>
      </c>
      <c r="D3" s="79" t="s">
        <v>4</v>
      </c>
    </row>
    <row r="4" s="69" customFormat="1" ht="24" customHeight="1" spans="1:5">
      <c r="A4" s="80" t="s">
        <v>5</v>
      </c>
      <c r="B4" s="81" t="s">
        <v>6</v>
      </c>
      <c r="C4" s="82">
        <v>5127.6643</v>
      </c>
      <c r="D4" s="83">
        <v>4.869</v>
      </c>
      <c r="E4" s="91"/>
    </row>
    <row r="5" s="69" customFormat="1" ht="24" customHeight="1" spans="1:5">
      <c r="A5" s="80" t="s">
        <v>7</v>
      </c>
      <c r="B5" s="81" t="s">
        <v>6</v>
      </c>
      <c r="C5" s="82">
        <v>500.303966055862</v>
      </c>
      <c r="D5" s="83">
        <v>3.1</v>
      </c>
      <c r="E5" s="91"/>
    </row>
    <row r="6" s="69" customFormat="1" ht="24" customHeight="1" spans="1:5">
      <c r="A6" s="80" t="s">
        <v>8</v>
      </c>
      <c r="B6" s="81" t="s">
        <v>6</v>
      </c>
      <c r="C6" s="82">
        <v>1864.8874239345</v>
      </c>
      <c r="D6" s="83">
        <v>4.6</v>
      </c>
      <c r="E6" s="91"/>
    </row>
    <row r="7" s="69" customFormat="1" ht="24" customHeight="1" spans="1:5">
      <c r="A7" s="80" t="s">
        <v>9</v>
      </c>
      <c r="B7" s="81" t="s">
        <v>6</v>
      </c>
      <c r="C7" s="82">
        <v>2762.47291000964</v>
      </c>
      <c r="D7" s="83">
        <v>5.5</v>
      </c>
      <c r="E7" s="91"/>
    </row>
    <row r="8" s="69" customFormat="1" ht="24" customHeight="1" spans="1:5">
      <c r="A8" s="84" t="s">
        <v>10</v>
      </c>
      <c r="B8" s="85" t="s">
        <v>11</v>
      </c>
      <c r="C8" s="82" t="s">
        <v>12</v>
      </c>
      <c r="D8" s="83">
        <v>6.7</v>
      </c>
      <c r="E8" s="91"/>
    </row>
    <row r="9" s="69" customFormat="1" ht="24" customHeight="1" spans="1:5">
      <c r="A9" s="86" t="s">
        <v>13</v>
      </c>
      <c r="B9" s="85" t="s">
        <v>11</v>
      </c>
      <c r="C9" s="82" t="s">
        <v>12</v>
      </c>
      <c r="D9" s="87">
        <v>1.8</v>
      </c>
      <c r="E9" s="91"/>
    </row>
    <row r="10" s="69" customFormat="1" ht="24" customHeight="1" spans="1:5">
      <c r="A10" s="88" t="s">
        <v>14</v>
      </c>
      <c r="B10" s="81" t="s">
        <v>6</v>
      </c>
      <c r="C10" s="82">
        <v>2150.23157271037</v>
      </c>
      <c r="D10" s="83">
        <v>5.7</v>
      </c>
      <c r="E10" s="91"/>
    </row>
    <row r="11" s="69" customFormat="1" ht="24" customHeight="1" spans="1:5">
      <c r="A11" s="86" t="s">
        <v>15</v>
      </c>
      <c r="B11" s="81" t="s">
        <v>6</v>
      </c>
      <c r="C11" s="82">
        <v>538.3653</v>
      </c>
      <c r="D11" s="83">
        <v>-22.3</v>
      </c>
      <c r="E11" s="91"/>
    </row>
    <row r="12" s="69" customFormat="1" ht="24" customHeight="1" spans="1:5">
      <c r="A12" s="86" t="s">
        <v>16</v>
      </c>
      <c r="B12" s="81" t="s">
        <v>6</v>
      </c>
      <c r="C12" s="82">
        <v>88.8673</v>
      </c>
      <c r="D12" s="83">
        <v>-43.2</v>
      </c>
      <c r="E12" s="91"/>
    </row>
    <row r="13" s="69" customFormat="1" ht="24" customHeight="1" spans="1:5">
      <c r="A13" s="86" t="s">
        <v>17</v>
      </c>
      <c r="B13" s="81" t="s">
        <v>6</v>
      </c>
      <c r="C13" s="82">
        <v>449.498</v>
      </c>
      <c r="D13" s="83">
        <v>-16.2</v>
      </c>
      <c r="E13" s="91"/>
    </row>
    <row r="14" s="69" customFormat="1" ht="24" customHeight="1" spans="1:5">
      <c r="A14" s="86" t="s">
        <v>18</v>
      </c>
      <c r="B14" s="85" t="s">
        <v>6</v>
      </c>
      <c r="C14" s="82">
        <v>200.5199</v>
      </c>
      <c r="D14" s="83">
        <v>0.2</v>
      </c>
      <c r="E14" s="91"/>
    </row>
    <row r="15" s="69" customFormat="1" ht="24" customHeight="1" spans="1:5">
      <c r="A15" s="86" t="s">
        <v>19</v>
      </c>
      <c r="B15" s="85" t="s">
        <v>6</v>
      </c>
      <c r="C15" s="82">
        <v>4604.8986060113</v>
      </c>
      <c r="D15" s="83">
        <v>9.87252934926381</v>
      </c>
      <c r="E15" s="91"/>
    </row>
    <row r="16" s="69" customFormat="1" ht="24" customHeight="1" spans="1:5">
      <c r="A16" s="86" t="s">
        <v>20</v>
      </c>
      <c r="B16" s="85" t="s">
        <v>6</v>
      </c>
      <c r="C16" s="82">
        <v>4074.4011497321</v>
      </c>
      <c r="D16" s="83">
        <v>9.8</v>
      </c>
      <c r="E16" s="91"/>
    </row>
    <row r="17" s="69" customFormat="1" ht="24" customHeight="1" spans="1:5">
      <c r="A17" s="86" t="s">
        <v>21</v>
      </c>
      <c r="B17" s="85" t="s">
        <v>11</v>
      </c>
      <c r="C17" s="89" t="s">
        <v>12</v>
      </c>
      <c r="D17" s="83">
        <v>0.0999999999999943</v>
      </c>
      <c r="E17" s="91"/>
    </row>
    <row r="18" s="69" customFormat="1" ht="24" customHeight="1" spans="1:5">
      <c r="A18" s="88" t="s">
        <v>22</v>
      </c>
      <c r="B18" s="85" t="s">
        <v>23</v>
      </c>
      <c r="C18" s="90">
        <v>45763</v>
      </c>
      <c r="D18" s="83">
        <v>3.9</v>
      </c>
      <c r="E18" s="91"/>
    </row>
    <row r="19" s="69" customFormat="1" ht="24" customHeight="1" spans="1:5">
      <c r="A19" s="88" t="s">
        <v>24</v>
      </c>
      <c r="B19" s="81" t="s">
        <v>23</v>
      </c>
      <c r="C19" s="90">
        <v>24522</v>
      </c>
      <c r="D19" s="83">
        <v>5.8</v>
      </c>
      <c r="E19" s="91"/>
    </row>
    <row r="20" s="69" customFormat="1" ht="24" customHeight="1" spans="1:5">
      <c r="A20" s="84" t="s">
        <v>25</v>
      </c>
      <c r="B20" s="81" t="s">
        <v>26</v>
      </c>
      <c r="C20" s="82">
        <v>206.19</v>
      </c>
      <c r="D20" s="83">
        <v>6.7</v>
      </c>
      <c r="E20" s="91"/>
    </row>
    <row r="21" s="69" customFormat="1" ht="24" customHeight="1" spans="1:5">
      <c r="A21" s="84" t="s">
        <v>27</v>
      </c>
      <c r="B21" s="81" t="s">
        <v>26</v>
      </c>
      <c r="C21" s="82">
        <v>107.01</v>
      </c>
      <c r="D21" s="83">
        <v>5.5</v>
      </c>
      <c r="E21" s="91"/>
    </row>
  </sheetData>
  <mergeCells count="1">
    <mergeCell ref="A1:D1"/>
  </mergeCells>
  <pageMargins left="0.7" right="0.7" top="0.75" bottom="0.75" header="0.3" footer="0.3"/>
  <pageSetup paperSize="9" scale="94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H16" sqref="H16"/>
    </sheetView>
  </sheetViews>
  <sheetFormatPr defaultColWidth="8" defaultRowHeight="19.5" outlineLevelCol="5"/>
  <cols>
    <col min="1" max="1" width="21.8814814814815" customWidth="1"/>
    <col min="2" max="2" width="12.5555555555556" customWidth="1"/>
    <col min="3" max="3" width="12.2148148148148" customWidth="1"/>
    <col min="4" max="4" width="12.5555555555556" customWidth="1"/>
    <col min="5" max="5" width="10.1111111111111" customWidth="1"/>
    <col min="6" max="6" width="6.88148148148148" style="44" customWidth="1"/>
  </cols>
  <sheetData>
    <row r="1" ht="33" spans="1:6">
      <c r="A1" s="45" t="s">
        <v>28</v>
      </c>
      <c r="B1" s="45"/>
      <c r="C1" s="45"/>
      <c r="D1" s="45"/>
      <c r="E1" s="68"/>
      <c r="F1" s="68"/>
    </row>
    <row r="2" spans="1:6">
      <c r="A2" s="46"/>
      <c r="B2" s="46"/>
      <c r="C2" s="46"/>
      <c r="D2" s="46"/>
      <c r="F2"/>
    </row>
    <row r="3" ht="24.05" customHeight="1" spans="1:4">
      <c r="A3" s="47" t="s">
        <v>29</v>
      </c>
      <c r="B3" s="48" t="s">
        <v>30</v>
      </c>
      <c r="C3" s="20" t="s">
        <v>31</v>
      </c>
      <c r="D3" s="31" t="s">
        <v>32</v>
      </c>
    </row>
    <row r="4" ht="24.05" customHeight="1" spans="1:4">
      <c r="A4" s="49" t="s">
        <v>33</v>
      </c>
      <c r="B4" s="50" t="s">
        <v>34</v>
      </c>
      <c r="C4" s="51">
        <f>'[1]1、B47001_2022年2月'!$D$12</f>
        <v>1850</v>
      </c>
      <c r="D4" s="52"/>
    </row>
    <row r="5" ht="24.05" customHeight="1" spans="1:4">
      <c r="A5" s="53" t="s">
        <v>35</v>
      </c>
      <c r="B5" s="54" t="s">
        <v>34</v>
      </c>
      <c r="C5" s="55">
        <f>'[1]1、B47001_2022年2月'!$E$12</f>
        <v>130</v>
      </c>
      <c r="D5" s="56">
        <f>'[1]1、B47001_2022年2月'!$G$12</f>
        <v>16.1</v>
      </c>
    </row>
    <row r="6" ht="24.05" customHeight="1" spans="1:4">
      <c r="A6" s="57" t="s">
        <v>36</v>
      </c>
      <c r="B6" s="58" t="s">
        <v>6</v>
      </c>
      <c r="C6" s="59">
        <f>'[1]1、B47001_2022年2月'!$W$12</f>
        <v>2161.96</v>
      </c>
      <c r="D6" s="60">
        <f>'[1]1、B47001_2022年2月'!$Y$12</f>
        <v>11.39</v>
      </c>
    </row>
    <row r="7" ht="24.05" customHeight="1" spans="1:4">
      <c r="A7" s="61" t="s">
        <v>37</v>
      </c>
      <c r="B7" s="58" t="s">
        <v>6</v>
      </c>
      <c r="C7" s="59">
        <f>'[1]1、B47001_2022年2月'!$Z$12</f>
        <v>999.3</v>
      </c>
      <c r="D7" s="60">
        <f>'[1]1、B47001_2022年2月'!$AB$12</f>
        <v>15.89</v>
      </c>
    </row>
    <row r="8" ht="24.05" customHeight="1" spans="1:4">
      <c r="A8" s="61" t="s">
        <v>38</v>
      </c>
      <c r="B8" s="58" t="s">
        <v>6</v>
      </c>
      <c r="C8" s="59">
        <f>'[1]1、B47001_2022年2月'!$AF$12</f>
        <v>862.63</v>
      </c>
      <c r="D8" s="60">
        <f>'[1]1、B47001_2022年2月'!$AH$12</f>
        <v>24.77</v>
      </c>
    </row>
    <row r="9" ht="24.05" customHeight="1" spans="1:4">
      <c r="A9" s="61" t="s">
        <v>39</v>
      </c>
      <c r="B9" s="58" t="s">
        <v>6</v>
      </c>
      <c r="C9" s="59">
        <f>'[1]1、B47001_2022年2月'!$AI$12</f>
        <v>707.83</v>
      </c>
      <c r="D9" s="60">
        <f>'[1]1、B47001_2022年2月'!$AK$12</f>
        <v>25.82</v>
      </c>
    </row>
    <row r="10" ht="24.05" customHeight="1" spans="1:4">
      <c r="A10" s="61" t="s">
        <v>40</v>
      </c>
      <c r="B10" s="58" t="s">
        <v>6</v>
      </c>
      <c r="C10" s="59">
        <f>'[1]1、B47001_2022年2月'!$AL$12</f>
        <v>30.44</v>
      </c>
      <c r="D10" s="60">
        <f>'[1]1、B47001_2022年2月'!$AN$12</f>
        <v>20.75</v>
      </c>
    </row>
    <row r="11" ht="24.05" customHeight="1" spans="1:4">
      <c r="A11" s="61" t="s">
        <v>41</v>
      </c>
      <c r="B11" s="58" t="s">
        <v>6</v>
      </c>
      <c r="C11" s="59">
        <f>'[1]1、B47001_2022年2月'!$AO$12</f>
        <v>22.38</v>
      </c>
      <c r="D11" s="60">
        <f>'[1]1、B47001_2022年2月'!$AQ$12</f>
        <v>13.6</v>
      </c>
    </row>
    <row r="12" ht="24.05" customHeight="1" spans="1:4">
      <c r="A12" s="61" t="s">
        <v>42</v>
      </c>
      <c r="B12" s="58" t="s">
        <v>6</v>
      </c>
      <c r="C12" s="59">
        <f>'[1]1、B47001_2022年2月'!$AR$12</f>
        <v>33.73</v>
      </c>
      <c r="D12" s="60">
        <f>'[1]1、B47001_2022年2月'!$AT$12</f>
        <v>10.05</v>
      </c>
    </row>
    <row r="13" ht="24.05" customHeight="1" spans="1:4">
      <c r="A13" s="61" t="s">
        <v>43</v>
      </c>
      <c r="B13" s="58" t="s">
        <v>6</v>
      </c>
      <c r="C13" s="59">
        <f>'[1]1、B47001_2022年2月'!$AX$12</f>
        <v>10.6</v>
      </c>
      <c r="D13" s="60">
        <f>'[1]1、B47001_2022年2月'!$AZ$12</f>
        <v>28.02</v>
      </c>
    </row>
    <row r="14" ht="24.05" customHeight="1" spans="1:4">
      <c r="A14" s="61" t="s">
        <v>44</v>
      </c>
      <c r="B14" s="58" t="s">
        <v>6</v>
      </c>
      <c r="C14" s="59">
        <f>'[1]1、B47001_2022年2月'!$CE$12</f>
        <v>43.37</v>
      </c>
      <c r="D14" s="60">
        <f>'[1]1、B47001_2022年2月'!$CG$12</f>
        <v>35.87</v>
      </c>
    </row>
    <row r="15" ht="24.05" customHeight="1" spans="1:4">
      <c r="A15" s="61" t="s">
        <v>45</v>
      </c>
      <c r="B15" s="58" t="s">
        <v>6</v>
      </c>
      <c r="C15" s="59">
        <f>'[1]1、B47001_2022年2月'!$CK$12</f>
        <v>17.59</v>
      </c>
      <c r="D15" s="60">
        <f>'[1]1、B47001_2022年2月'!$CM$12</f>
        <v>102.88</v>
      </c>
    </row>
    <row r="16" ht="24.05" customHeight="1" spans="1:4">
      <c r="A16" s="61" t="s">
        <v>46</v>
      </c>
      <c r="B16" s="58" t="s">
        <v>6</v>
      </c>
      <c r="C16" s="59">
        <f>'[1]1、B47001_2022年2月'!$CH$12</f>
        <v>4.03</v>
      </c>
      <c r="D16" s="60">
        <f>'[1]1、B47001_2022年2月'!$CJ$12</f>
        <v>175.33</v>
      </c>
    </row>
    <row r="17" ht="24.05" customHeight="1" spans="1:4">
      <c r="A17" s="62" t="s">
        <v>47</v>
      </c>
      <c r="B17" s="63" t="s">
        <v>48</v>
      </c>
      <c r="C17" s="64">
        <f>'[1]1、B47001_2022年2月'!$CQ$12</f>
        <v>24.63</v>
      </c>
      <c r="D17" s="65">
        <f>'[1]1、B47001_2022年2月'!$CS$12</f>
        <v>-0.32</v>
      </c>
    </row>
    <row r="18" ht="24" spans="1:3">
      <c r="A18" s="66" t="s">
        <v>49</v>
      </c>
      <c r="B18" s="67"/>
      <c r="C18" s="67"/>
    </row>
  </sheetData>
  <mergeCells count="1">
    <mergeCell ref="A1:D1"/>
  </mergeCells>
  <pageMargins left="0.7" right="0.7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5" zoomScaleNormal="85" workbookViewId="0">
      <selection activeCell="I10" sqref="I10"/>
    </sheetView>
  </sheetViews>
  <sheetFormatPr defaultColWidth="7.88148148148148" defaultRowHeight="19.5" outlineLevelCol="5"/>
  <cols>
    <col min="1" max="1" width="35.5555555555556" style="25" customWidth="1"/>
    <col min="2" max="2" width="21.5555555555556" style="25" customWidth="1"/>
    <col min="3" max="3" width="17.3333333333333" style="25" customWidth="1"/>
    <col min="4" max="4" width="9.77777777777778" style="25"/>
    <col min="5" max="16384" width="7.88148148148148" style="25"/>
  </cols>
  <sheetData>
    <row r="1" ht="25.55" customHeight="1" spans="1:4">
      <c r="A1" s="26" t="s">
        <v>50</v>
      </c>
      <c r="B1" s="26"/>
      <c r="C1" s="26"/>
      <c r="D1" s="26"/>
    </row>
    <row r="2" spans="1:4">
      <c r="A2" s="27"/>
      <c r="B2" s="27"/>
      <c r="C2" s="28"/>
      <c r="D2" s="27"/>
    </row>
    <row r="3" s="23" customFormat="1" ht="43.85" customHeight="1" spans="1:4">
      <c r="A3" s="29" t="s">
        <v>51</v>
      </c>
      <c r="B3" s="30" t="s">
        <v>52</v>
      </c>
      <c r="C3" s="31" t="s">
        <v>53</v>
      </c>
      <c r="D3" s="32"/>
    </row>
    <row r="4" s="24" customFormat="1" ht="43.7" customHeight="1" spans="1:5">
      <c r="A4" s="33" t="s">
        <v>54</v>
      </c>
      <c r="B4" s="34"/>
      <c r="C4" s="35"/>
      <c r="D4" s="36"/>
      <c r="E4" s="43"/>
    </row>
    <row r="5" s="23" customFormat="1" ht="38" customHeight="1" spans="1:6">
      <c r="A5" s="37" t="s">
        <v>55</v>
      </c>
      <c r="B5" s="38"/>
      <c r="C5" s="39"/>
      <c r="D5" s="36"/>
      <c r="E5" s="43"/>
      <c r="F5" s="24"/>
    </row>
    <row r="6" s="23" customFormat="1" ht="27.85" customHeight="1" spans="1:6">
      <c r="A6" s="37" t="s">
        <v>56</v>
      </c>
      <c r="B6" s="38"/>
      <c r="C6" s="39"/>
      <c r="D6" s="36"/>
      <c r="E6" s="43"/>
      <c r="F6" s="24"/>
    </row>
    <row r="7" s="23" customFormat="1" ht="27.85" customHeight="1" spans="1:6">
      <c r="A7" s="37" t="s">
        <v>57</v>
      </c>
      <c r="B7" s="38"/>
      <c r="C7" s="39"/>
      <c r="D7" s="36"/>
      <c r="E7" s="43"/>
      <c r="F7" s="24"/>
    </row>
    <row r="8" s="23" customFormat="1" ht="27.85" customHeight="1" spans="1:6">
      <c r="A8" s="37" t="s">
        <v>58</v>
      </c>
      <c r="B8" s="38"/>
      <c r="C8" s="39"/>
      <c r="D8" s="36"/>
      <c r="E8" s="43"/>
      <c r="F8" s="24"/>
    </row>
    <row r="9" s="23" customFormat="1" ht="27.85" customHeight="1" spans="1:6">
      <c r="A9" s="37" t="s">
        <v>59</v>
      </c>
      <c r="B9" s="38"/>
      <c r="C9" s="39"/>
      <c r="D9" s="36"/>
      <c r="E9" s="43"/>
      <c r="F9" s="24"/>
    </row>
    <row r="10" s="23" customFormat="1" ht="27.85" customHeight="1" spans="1:6">
      <c r="A10" s="37" t="s">
        <v>60</v>
      </c>
      <c r="B10" s="38"/>
      <c r="C10" s="39"/>
      <c r="D10" s="36"/>
      <c r="E10" s="43"/>
      <c r="F10" s="24"/>
    </row>
    <row r="11" s="23" customFormat="1" ht="27.85" customHeight="1" spans="1:6">
      <c r="A11" s="37" t="s">
        <v>61</v>
      </c>
      <c r="B11" s="38"/>
      <c r="C11" s="39"/>
      <c r="D11" s="36"/>
      <c r="E11" s="43"/>
      <c r="F11" s="24"/>
    </row>
    <row r="12" s="23" customFormat="1" ht="27.85" customHeight="1" spans="1:6">
      <c r="A12" s="37" t="s">
        <v>62</v>
      </c>
      <c r="B12" s="38"/>
      <c r="C12" s="39"/>
      <c r="D12" s="36"/>
      <c r="E12" s="43"/>
      <c r="F12" s="24"/>
    </row>
    <row r="13" s="23" customFormat="1" ht="27.85" customHeight="1" spans="1:6">
      <c r="A13" s="37" t="s">
        <v>63</v>
      </c>
      <c r="B13" s="38"/>
      <c r="C13" s="39"/>
      <c r="D13" s="36"/>
      <c r="E13" s="43"/>
      <c r="F13" s="24"/>
    </row>
    <row r="14" s="23" customFormat="1" ht="27.85" customHeight="1" spans="1:6">
      <c r="A14" s="37" t="s">
        <v>64</v>
      </c>
      <c r="B14" s="38"/>
      <c r="C14" s="39"/>
      <c r="D14" s="36"/>
      <c r="E14" s="43"/>
      <c r="F14" s="24"/>
    </row>
    <row r="15" s="23" customFormat="1" ht="27.85" customHeight="1" spans="1:6">
      <c r="A15" s="37" t="s">
        <v>65</v>
      </c>
      <c r="B15" s="38"/>
      <c r="C15" s="39"/>
      <c r="D15" s="36"/>
      <c r="E15" s="43"/>
      <c r="F15" s="24"/>
    </row>
    <row r="16" s="23" customFormat="1" ht="35.35" customHeight="1" spans="1:6">
      <c r="A16" s="37" t="s">
        <v>66</v>
      </c>
      <c r="B16" s="38"/>
      <c r="C16" s="39"/>
      <c r="D16" s="36"/>
      <c r="E16" s="43"/>
      <c r="F16" s="24"/>
    </row>
    <row r="17" s="23" customFormat="1" ht="27.85" customHeight="1" spans="1:6">
      <c r="A17" s="37" t="s">
        <v>67</v>
      </c>
      <c r="B17" s="38"/>
      <c r="C17" s="39"/>
      <c r="D17" s="36"/>
      <c r="E17" s="43"/>
      <c r="F17" s="24"/>
    </row>
    <row r="18" s="23" customFormat="1" ht="27.85" customHeight="1" spans="1:6">
      <c r="A18" s="40" t="s">
        <v>68</v>
      </c>
      <c r="B18" s="41"/>
      <c r="C18" s="42"/>
      <c r="D18" s="36"/>
      <c r="E18" s="43"/>
      <c r="F18" s="24"/>
    </row>
  </sheetData>
  <mergeCells count="1">
    <mergeCell ref="A1:D1"/>
  </mergeCells>
  <pageMargins left="0.75" right="0.75" top="1" bottom="1" header="0.5" footer="0.5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I14" sqref="I14"/>
    </sheetView>
  </sheetViews>
  <sheetFormatPr defaultColWidth="8" defaultRowHeight="19.5" outlineLevelCol="3"/>
  <cols>
    <col min="1" max="1" width="37.7777777777778" customWidth="1"/>
    <col min="2" max="2" width="15.6666666666667" customWidth="1"/>
    <col min="3" max="3" width="7.66666666666667"/>
    <col min="4" max="4" width="6" style="1"/>
  </cols>
  <sheetData>
    <row r="1" ht="33" spans="1:4">
      <c r="A1" s="19" t="s">
        <v>69</v>
      </c>
      <c r="B1" s="19"/>
      <c r="C1" s="3"/>
      <c r="D1" s="3"/>
    </row>
    <row r="3" ht="24" spans="1:2">
      <c r="A3" s="4"/>
      <c r="B3" s="5"/>
    </row>
    <row r="4" ht="24.75" customHeight="1" spans="1:4">
      <c r="A4" s="20" t="s">
        <v>70</v>
      </c>
      <c r="B4" s="8" t="s">
        <v>4</v>
      </c>
      <c r="D4"/>
    </row>
    <row r="5" ht="25.05" customHeight="1" spans="1:2">
      <c r="A5" s="12" t="s">
        <v>71</v>
      </c>
      <c r="B5" s="1"/>
    </row>
    <row r="6" ht="25.05" customHeight="1" spans="1:2">
      <c r="A6" s="12" t="s">
        <v>72</v>
      </c>
      <c r="B6" s="1"/>
    </row>
    <row r="7" ht="25.05" customHeight="1" spans="1:2">
      <c r="A7" s="12" t="s">
        <v>73</v>
      </c>
      <c r="B7" s="1"/>
    </row>
    <row r="8" ht="25.05" customHeight="1" spans="1:2">
      <c r="A8" s="12" t="s">
        <v>74</v>
      </c>
      <c r="B8" s="1"/>
    </row>
    <row r="9" ht="25.05" customHeight="1" spans="1:2">
      <c r="A9" s="12" t="s">
        <v>75</v>
      </c>
      <c r="B9" s="1"/>
    </row>
    <row r="10" ht="25.05" customHeight="1" spans="1:2">
      <c r="A10" s="12" t="s">
        <v>76</v>
      </c>
      <c r="B10" s="1"/>
    </row>
    <row r="11" ht="25.05" customHeight="1" spans="1:2">
      <c r="A11" s="12" t="s">
        <v>77</v>
      </c>
      <c r="B11" s="1"/>
    </row>
    <row r="12" ht="25.05" customHeight="1" spans="1:2">
      <c r="A12" s="12" t="s">
        <v>78</v>
      </c>
      <c r="B12" s="1"/>
    </row>
    <row r="13" ht="25.05" customHeight="1" spans="1:2">
      <c r="A13" s="12" t="s">
        <v>79</v>
      </c>
      <c r="B13" s="1"/>
    </row>
    <row r="14" ht="25.05" customHeight="1" spans="1:2">
      <c r="A14" s="12" t="s">
        <v>80</v>
      </c>
      <c r="B14" s="1"/>
    </row>
    <row r="15" ht="25.05" customHeight="1" spans="1:2">
      <c r="A15" s="12" t="s">
        <v>81</v>
      </c>
      <c r="B15" s="1"/>
    </row>
    <row r="16" ht="25.05" customHeight="1" spans="1:2">
      <c r="A16" s="12" t="s">
        <v>82</v>
      </c>
      <c r="B16" s="1"/>
    </row>
    <row r="17" ht="25.05" customHeight="1" spans="1:1">
      <c r="A17" s="21" t="s">
        <v>83</v>
      </c>
    </row>
    <row r="18" ht="25.05" customHeight="1" spans="1:1">
      <c r="A18" s="21" t="s">
        <v>84</v>
      </c>
    </row>
    <row r="19" ht="25.05" customHeight="1" spans="1:1">
      <c r="A19" s="21" t="s">
        <v>85</v>
      </c>
    </row>
    <row r="20" ht="25.05" customHeight="1" spans="1:1">
      <c r="A20" s="21" t="s">
        <v>86</v>
      </c>
    </row>
    <row r="21" ht="25.05" customHeight="1" spans="1:1">
      <c r="A21" s="21" t="s">
        <v>87</v>
      </c>
    </row>
    <row r="22" ht="25.05" customHeight="1" spans="1:1">
      <c r="A22" s="21" t="s">
        <v>88</v>
      </c>
    </row>
    <row r="23" ht="25.05" customHeight="1" spans="1:2">
      <c r="A23" s="22" t="s">
        <v>89</v>
      </c>
      <c r="B23" s="16"/>
    </row>
  </sheetData>
  <mergeCells count="1">
    <mergeCell ref="A1:B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N11" sqref="N11"/>
    </sheetView>
  </sheetViews>
  <sheetFormatPr defaultColWidth="8" defaultRowHeight="19.5" outlineLevelCol="4"/>
  <cols>
    <col min="1" max="1" width="38.7777777777778" customWidth="1"/>
    <col min="2" max="2" width="13.1111111111111" customWidth="1"/>
    <col min="3" max="3" width="11.3333333333333" customWidth="1"/>
    <col min="4" max="4" width="7.66666666666667"/>
    <col min="5" max="5" width="6" style="1"/>
  </cols>
  <sheetData>
    <row r="1" ht="33" spans="1:5">
      <c r="A1" s="2" t="s">
        <v>90</v>
      </c>
      <c r="B1" s="2"/>
      <c r="C1" s="2"/>
      <c r="D1" s="3"/>
      <c r="E1" s="3"/>
    </row>
    <row r="3" ht="24" spans="1:3">
      <c r="A3" s="4"/>
      <c r="B3" s="4"/>
      <c r="C3" s="5"/>
    </row>
    <row r="4" ht="32.75" customHeight="1" spans="1:5">
      <c r="A4" s="6" t="s">
        <v>70</v>
      </c>
      <c r="B4" s="7" t="s">
        <v>91</v>
      </c>
      <c r="C4" s="8" t="s">
        <v>4</v>
      </c>
      <c r="E4"/>
    </row>
    <row r="5" ht="24.75" customHeight="1" spans="1:5">
      <c r="A5" s="9" t="s">
        <v>92</v>
      </c>
      <c r="B5" s="10"/>
      <c r="C5" s="11"/>
      <c r="E5"/>
    </row>
    <row r="6" ht="25.05" customHeight="1" spans="1:3">
      <c r="A6" s="12" t="s">
        <v>93</v>
      </c>
      <c r="B6" s="13"/>
      <c r="C6" s="1"/>
    </row>
    <row r="7" ht="25.05" customHeight="1" spans="1:3">
      <c r="A7" s="12" t="s">
        <v>94</v>
      </c>
      <c r="B7" s="13"/>
      <c r="C7" s="1"/>
    </row>
    <row r="8" ht="25.05" customHeight="1" spans="1:3">
      <c r="A8" s="12" t="s">
        <v>95</v>
      </c>
      <c r="B8" s="13"/>
      <c r="C8" s="1"/>
    </row>
    <row r="9" ht="25.05" customHeight="1" spans="1:3">
      <c r="A9" s="12" t="s">
        <v>96</v>
      </c>
      <c r="B9" s="13"/>
      <c r="C9" s="1"/>
    </row>
    <row r="10" ht="25.05" customHeight="1" spans="1:3">
      <c r="A10" s="12" t="s">
        <v>97</v>
      </c>
      <c r="B10" s="13"/>
      <c r="C10" s="1"/>
    </row>
    <row r="11" ht="25.05" customHeight="1" spans="1:3">
      <c r="A11" s="12" t="s">
        <v>98</v>
      </c>
      <c r="B11" s="13"/>
      <c r="C11" s="1"/>
    </row>
    <row r="12" ht="25.05" customHeight="1" spans="1:3">
      <c r="A12" s="12" t="s">
        <v>99</v>
      </c>
      <c r="B12" s="13"/>
      <c r="C12" s="1"/>
    </row>
    <row r="13" ht="25.05" customHeight="1" spans="1:3">
      <c r="A13" s="12" t="s">
        <v>100</v>
      </c>
      <c r="B13" s="13"/>
      <c r="C13" s="1"/>
    </row>
    <row r="14" ht="25.05" customHeight="1" spans="1:3">
      <c r="A14" s="12" t="s">
        <v>101</v>
      </c>
      <c r="B14" s="13"/>
      <c r="C14" s="1"/>
    </row>
    <row r="15" ht="25.05" customHeight="1" spans="1:3">
      <c r="A15" s="14" t="s">
        <v>102</v>
      </c>
      <c r="B15" s="15"/>
      <c r="C15" s="16"/>
    </row>
    <row r="16" spans="1:2">
      <c r="A16" s="17" t="s">
        <v>103</v>
      </c>
      <c r="B16" s="18"/>
    </row>
  </sheetData>
  <mergeCells count="1">
    <mergeCell ref="A1:C1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岳阳市统计局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主要经济指标</vt:lpstr>
      <vt:lpstr>规模以上工业经济效益</vt:lpstr>
      <vt:lpstr>用电量</vt:lpstr>
      <vt:lpstr>固定资产投资2</vt:lpstr>
      <vt:lpstr>规上服务业营业收入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综合研究室</dc:creator>
  <cp:lastModifiedBy>La Petite Reine</cp:lastModifiedBy>
  <cp:revision>1</cp:revision>
  <dcterms:created xsi:type="dcterms:W3CDTF">2003-03-22T10:46:00Z</dcterms:created>
  <cp:lastPrinted>2020-07-03T03:05:00Z</cp:lastPrinted>
  <dcterms:modified xsi:type="dcterms:W3CDTF">2025-03-07T10:37:09Z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2052-11.1.0.11719</vt:lpwstr>
  </property>
  <property fmtid="{D5CDD505-2E9C-101B-9397-08002B2CF9AE}" pid="3" name="ICV">
    <vt:lpwstr/>
  </property>
  <property fmtid="{D5CDD505-2E9C-101B-9397-08002B2CF9AE}" pid="4" name="KSOReadingLayout">
    <vt:bool>true</vt:bool>
  </property>
</Properties>
</file>