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<sst xmlns="http://schemas.openxmlformats.org/spreadsheetml/2006/main" count="534" uniqueCount="373">
  <si>
    <t xml:space="preserve">能繁母猪养殖巨灾保险分户标的投保清单                   </t>
  </si>
  <si>
    <t>本分户标的投保清单为TIUJ20244306N000000004号投保单的组成部分，投保人应如实、详细填写，并保持字迹清晰，纸面整洁。</t>
  </si>
  <si>
    <t xml:space="preserve">投保险种：能繁母猪养殖巨灾保险                                        标的名称： 能繁母猪 </t>
  </si>
  <si>
    <t>标的养殖地点：华容县                         单位保险金额：  150元/头         保险费率：  1 %    单位保险费： 1.5元/头</t>
  </si>
  <si>
    <t>投保组织者：华容县财政局</t>
  </si>
  <si>
    <t>投保人声明：保险人已向本人提供并详细介绍了本保险所适用的条款，并对其中免除保险人责任的条款（包括 但不限于责任免除、投保人被保险人义务、赔偿处理、其他事项等），以及本保险合同中付费约定和特别约定的内容向本人做了明确说明，本人已充分理解并接受上述内容，同意以此作为订立保险合同的依据，自愿投保本保险。 本人授权贵公司可以从第三方就有关保险服务事宜查询、收集与本人相关的信息。本人同意贵公司将本人提供的信息、本人接受贵公司保险服务产生的信息以及贵公司从第三方查询、收集的信息（包括本单证签署之前提供、 查询收集和产生的），用于人保集团及其因服务必要而委托的第三方，向本人提供服务、推介产品、开展市场调查 与信息数据分析。人保集团及其委托的第三方对上述个人信息依法承担保密和信息安全义务。本条中贵公司是指中 国人民财产保险股份有限公司，“人保集团”是指中国人民保险集团股份有限公司及其作为控股股东、实际控制人 的公司。本授权自本单证签署时生效，具有独立法律效力，不受合同成立与否及效力状态变化的影响。</t>
  </si>
  <si>
    <r>
      <rPr>
        <sz val="10"/>
        <rFont val="宋体"/>
        <charset val="134"/>
      </rPr>
      <t>注：农户对公示情况如有异议，请及时与人保财险</t>
    </r>
    <r>
      <rPr>
        <u/>
        <sz val="10"/>
        <rFont val="宋体"/>
        <charset val="134"/>
      </rPr>
      <t xml:space="preserve"> </t>
    </r>
    <r>
      <rPr>
        <sz val="10"/>
        <rFont val="宋体"/>
        <charset val="134"/>
      </rPr>
      <t>华容</t>
    </r>
    <r>
      <rPr>
        <u/>
        <sz val="10"/>
        <rFont val="宋体"/>
        <charset val="134"/>
      </rPr>
      <t xml:space="preserve"> </t>
    </r>
    <r>
      <rPr>
        <sz val="10"/>
        <rFont val="宋体"/>
        <charset val="134"/>
      </rPr>
      <t>支公司</t>
    </r>
    <r>
      <rPr>
        <u/>
        <sz val="10"/>
        <rFont val="宋体"/>
        <charset val="134"/>
      </rPr>
      <t xml:space="preserve"> </t>
    </r>
    <r>
      <rPr>
        <sz val="10"/>
        <rFont val="宋体"/>
        <charset val="134"/>
      </rPr>
      <t>刘斌</t>
    </r>
    <r>
      <rPr>
        <u/>
        <sz val="10"/>
        <rFont val="宋体"/>
        <charset val="134"/>
      </rPr>
      <t xml:space="preserve"> </t>
    </r>
    <r>
      <rPr>
        <sz val="10"/>
        <rFont val="宋体"/>
        <charset val="134"/>
      </rPr>
      <t>联系              联系电话：17752838829</t>
    </r>
  </si>
  <si>
    <t>序号</t>
  </si>
  <si>
    <t>被保险人姓名</t>
  </si>
  <si>
    <t>身份证号/组织机构代码</t>
  </si>
  <si>
    <t>联系方式</t>
  </si>
  <si>
    <t>保险数量 （头）</t>
  </si>
  <si>
    <t>总保险费（元）</t>
  </si>
  <si>
    <t>农户银行卡号或银行帐号</t>
  </si>
  <si>
    <t>开户行</t>
  </si>
  <si>
    <t>养殖地点</t>
  </si>
  <si>
    <t>赵*红</t>
  </si>
  <si>
    <t>430623********5712</t>
  </si>
  <si>
    <t>182****9858</t>
  </si>
  <si>
    <t>430500****3161</t>
  </si>
  <si>
    <t>中国邮政储蓄银行有限责任公司华容县支行</t>
  </si>
  <si>
    <t>华容县操军镇南岳庙社区</t>
  </si>
  <si>
    <t>潘*香</t>
  </si>
  <si>
    <t>430623********5726</t>
  </si>
  <si>
    <t>153****7849</t>
  </si>
  <si>
    <t>621799*********5437</t>
  </si>
  <si>
    <t>罗*炎</t>
  </si>
  <si>
    <t>430623********5716</t>
  </si>
  <si>
    <t>153****2496</t>
  </si>
  <si>
    <t>605573********0654</t>
  </si>
  <si>
    <t>华容县操军镇湖城村</t>
  </si>
  <si>
    <t>李*良</t>
  </si>
  <si>
    <t>430623********5730</t>
  </si>
  <si>
    <t>152****5256</t>
  </si>
  <si>
    <t>605573********0902</t>
  </si>
  <si>
    <t>彭*义</t>
  </si>
  <si>
    <t>430623********5731</t>
  </si>
  <si>
    <t>137****5447</t>
  </si>
  <si>
    <t>605573********9689</t>
  </si>
  <si>
    <t>谢*其</t>
  </si>
  <si>
    <t>430623********5738</t>
  </si>
  <si>
    <t>158****7204</t>
  </si>
  <si>
    <t>605573********5371</t>
  </si>
  <si>
    <t>张*春</t>
  </si>
  <si>
    <t>430623********5723</t>
  </si>
  <si>
    <t>138****7438</t>
  </si>
  <si>
    <t>605573********9777</t>
  </si>
  <si>
    <t>高*云</t>
  </si>
  <si>
    <t>135****5654</t>
  </si>
  <si>
    <t>605573********4154</t>
  </si>
  <si>
    <t>华容县操军镇东港村</t>
  </si>
  <si>
    <t>谭*祥</t>
  </si>
  <si>
    <t>430623********5750</t>
  </si>
  <si>
    <t>130****0768</t>
  </si>
  <si>
    <t>605573********3268</t>
  </si>
  <si>
    <t>张*安</t>
  </si>
  <si>
    <t>430623********5733</t>
  </si>
  <si>
    <t>137****2430</t>
  </si>
  <si>
    <t>605573********4312</t>
  </si>
  <si>
    <t>虢*祥</t>
  </si>
  <si>
    <t>139****0233</t>
  </si>
  <si>
    <t>605573********0687</t>
  </si>
  <si>
    <t>白*生</t>
  </si>
  <si>
    <t>430623********5752</t>
  </si>
  <si>
    <t>134****5184</t>
  </si>
  <si>
    <t>605573********8347</t>
  </si>
  <si>
    <t>华容县操军镇砚溪村</t>
  </si>
  <si>
    <t>周*剑</t>
  </si>
  <si>
    <t>430623********8058</t>
  </si>
  <si>
    <t>189****8058</t>
  </si>
  <si>
    <t>605573********2062</t>
  </si>
  <si>
    <t>华容县操军镇岳城村</t>
  </si>
  <si>
    <t>蔡*春</t>
  </si>
  <si>
    <t>430623********5734</t>
  </si>
  <si>
    <t>189****9511</t>
  </si>
  <si>
    <t>605573********0703</t>
  </si>
  <si>
    <t>俞*华</t>
  </si>
  <si>
    <t>156****2372</t>
  </si>
  <si>
    <t>605573********1152</t>
  </si>
  <si>
    <t>俞*君</t>
  </si>
  <si>
    <t>137****9757</t>
  </si>
  <si>
    <t>605573********4959</t>
  </si>
  <si>
    <t>王*光</t>
  </si>
  <si>
    <t>138****4339</t>
  </si>
  <si>
    <t>605573********4967</t>
  </si>
  <si>
    <t>李*民</t>
  </si>
  <si>
    <t>430623********5736</t>
  </si>
  <si>
    <t>157****5936</t>
  </si>
  <si>
    <t>605573********1402</t>
  </si>
  <si>
    <t>华容县操军镇太仙村</t>
  </si>
  <si>
    <t>许*明</t>
  </si>
  <si>
    <t>430623********5715</t>
  </si>
  <si>
    <t>151****1248</t>
  </si>
  <si>
    <t>605573********6966</t>
  </si>
  <si>
    <t>华容县操军镇六合村</t>
  </si>
  <si>
    <t>黄*君</t>
  </si>
  <si>
    <t>430623********5721</t>
  </si>
  <si>
    <t>186****1282</t>
  </si>
  <si>
    <t>605573********4366</t>
  </si>
  <si>
    <t>华容县操军镇麦子村</t>
  </si>
  <si>
    <t>李*建</t>
  </si>
  <si>
    <t>430626********7610</t>
  </si>
  <si>
    <t>151****1809</t>
  </si>
  <si>
    <t>621539*********2975</t>
  </si>
  <si>
    <t>湖南华容农村商业银行股份有限公司</t>
  </si>
  <si>
    <t>华容县章华镇横堤村</t>
  </si>
  <si>
    <t>欧*辉</t>
  </si>
  <si>
    <t>430623********4833</t>
  </si>
  <si>
    <t>136****4883</t>
  </si>
  <si>
    <t>621799*********2053</t>
  </si>
  <si>
    <t>熊*红</t>
  </si>
  <si>
    <t>430623********4218</t>
  </si>
  <si>
    <t>137****8029</t>
  </si>
  <si>
    <t>605573********0500</t>
  </si>
  <si>
    <t>华容县章华镇栗树村</t>
  </si>
  <si>
    <t>刘*</t>
  </si>
  <si>
    <t>430623********4219</t>
  </si>
  <si>
    <t>147****1187</t>
  </si>
  <si>
    <t>621799*********3161</t>
  </si>
  <si>
    <t>华容县章华镇凤形村</t>
  </si>
  <si>
    <t>易*标</t>
  </si>
  <si>
    <t>430623********1612</t>
  </si>
  <si>
    <t>151****3854</t>
  </si>
  <si>
    <t>623090*********9833</t>
  </si>
  <si>
    <t>华容县章华镇前锋村</t>
  </si>
  <si>
    <t>蒋*基</t>
  </si>
  <si>
    <t>430623********4216</t>
  </si>
  <si>
    <t>132****6329</t>
  </si>
  <si>
    <t>605573********7859</t>
  </si>
  <si>
    <t>高*南</t>
  </si>
  <si>
    <t>430623********0016</t>
  </si>
  <si>
    <t>155****5557</t>
  </si>
  <si>
    <t>430500****3481</t>
  </si>
  <si>
    <t>刘*辉</t>
  </si>
  <si>
    <t>430623********5110</t>
  </si>
  <si>
    <t>155****8233</t>
  </si>
  <si>
    <t>605573********6029</t>
  </si>
  <si>
    <t>华容县禹山镇瓦圻村</t>
  </si>
  <si>
    <t>张*明</t>
  </si>
  <si>
    <t>430623********5118</t>
  </si>
  <si>
    <t>134****3460</t>
  </si>
  <si>
    <t>605573********9570</t>
  </si>
  <si>
    <t>江*清</t>
  </si>
  <si>
    <t>430623********5138</t>
  </si>
  <si>
    <t>138****8023</t>
  </si>
  <si>
    <t>605573********1797</t>
  </si>
  <si>
    <t>蔡*林</t>
  </si>
  <si>
    <t>430623********0516</t>
  </si>
  <si>
    <t>131****2395</t>
  </si>
  <si>
    <t>621098*********9386</t>
  </si>
  <si>
    <t>华容县东山镇兰家村</t>
  </si>
  <si>
    <t>包*炎</t>
  </si>
  <si>
    <t>430623********051X</t>
  </si>
  <si>
    <t>188****3049</t>
  </si>
  <si>
    <t>621799*********5603</t>
  </si>
  <si>
    <t>梁*保</t>
  </si>
  <si>
    <t>430623********053X</t>
  </si>
  <si>
    <t>173****1578</t>
  </si>
  <si>
    <t>605573********5618</t>
  </si>
  <si>
    <t>黄*年</t>
  </si>
  <si>
    <t>430623********0510</t>
  </si>
  <si>
    <t>159****5528</t>
  </si>
  <si>
    <t>605573********3083</t>
  </si>
  <si>
    <t>胡*保</t>
  </si>
  <si>
    <t>134****5616</t>
  </si>
  <si>
    <t>605573********3235</t>
  </si>
  <si>
    <t>李*科</t>
  </si>
  <si>
    <t>430623********0518</t>
  </si>
  <si>
    <t>134****4231</t>
  </si>
  <si>
    <t>605573********3333</t>
  </si>
  <si>
    <t>黄*志</t>
  </si>
  <si>
    <t>430623********0511</t>
  </si>
  <si>
    <t>138****2314</t>
  </si>
  <si>
    <t>605573********3341</t>
  </si>
  <si>
    <t>张*平</t>
  </si>
  <si>
    <t>430623********0546</t>
  </si>
  <si>
    <t>182****8721</t>
  </si>
  <si>
    <t>621098*********9402</t>
  </si>
  <si>
    <t>郑*见</t>
  </si>
  <si>
    <t>430623********0532</t>
  </si>
  <si>
    <t>131****4926</t>
  </si>
  <si>
    <t>605573********6195</t>
  </si>
  <si>
    <t>吴*军</t>
  </si>
  <si>
    <t>430623********0069</t>
  </si>
  <si>
    <t>131****4906</t>
  </si>
  <si>
    <t>621098*********8750</t>
  </si>
  <si>
    <t>黄*飞</t>
  </si>
  <si>
    <t>430623********0551</t>
  </si>
  <si>
    <t>186****0748</t>
  </si>
  <si>
    <t>623090*********2756</t>
  </si>
  <si>
    <t>王*华</t>
  </si>
  <si>
    <t>151****8476</t>
  </si>
  <si>
    <t>605573********3384</t>
  </si>
  <si>
    <t>魏*元</t>
  </si>
  <si>
    <t>430623********0541</t>
  </si>
  <si>
    <t>151****3658</t>
  </si>
  <si>
    <t>621098*********9437</t>
  </si>
  <si>
    <t>吴*元</t>
  </si>
  <si>
    <t>430623********0513</t>
  </si>
  <si>
    <t>152****8678</t>
  </si>
  <si>
    <t>605573********3649</t>
  </si>
  <si>
    <t>吴*新</t>
  </si>
  <si>
    <t>137****8401</t>
  </si>
  <si>
    <t>605573********3657</t>
  </si>
  <si>
    <t>王*香</t>
  </si>
  <si>
    <t>158****2695</t>
  </si>
  <si>
    <t>605573********3753</t>
  </si>
  <si>
    <t>王*球</t>
  </si>
  <si>
    <t>430623********0514</t>
  </si>
  <si>
    <t>155****8611</t>
  </si>
  <si>
    <t>605573********3761</t>
  </si>
  <si>
    <t>黄*军</t>
  </si>
  <si>
    <t>430623********0515</t>
  </si>
  <si>
    <t>182****3927</t>
  </si>
  <si>
    <t>621799*********1597</t>
  </si>
  <si>
    <t>章*喜</t>
  </si>
  <si>
    <t>430623********0525</t>
  </si>
  <si>
    <t>134****6727</t>
  </si>
  <si>
    <t>621799*********1589</t>
  </si>
  <si>
    <t>黎*文</t>
  </si>
  <si>
    <t>430623********0519</t>
  </si>
  <si>
    <t>134****2811</t>
  </si>
  <si>
    <t>605573********5722</t>
  </si>
  <si>
    <t>唐*忠</t>
  </si>
  <si>
    <t>430623********6459</t>
  </si>
  <si>
    <t>137****7179</t>
  </si>
  <si>
    <t>605573********1590</t>
  </si>
  <si>
    <t>华容县禹山镇南竹村</t>
  </si>
  <si>
    <t>唐*球</t>
  </si>
  <si>
    <t>430623********6433</t>
  </si>
  <si>
    <t>155****2182</t>
  </si>
  <si>
    <t>623090*********3374</t>
  </si>
  <si>
    <t>刘*兰</t>
  </si>
  <si>
    <t>430623********0319</t>
  </si>
  <si>
    <t>137****9038</t>
  </si>
  <si>
    <t>605573********3964</t>
  </si>
  <si>
    <t>周*兵</t>
  </si>
  <si>
    <t>430623********6411</t>
  </si>
  <si>
    <t>139****5871</t>
  </si>
  <si>
    <t>605573********1048</t>
  </si>
  <si>
    <t>孙*伦</t>
  </si>
  <si>
    <t>430623********6417</t>
  </si>
  <si>
    <t>158****6920</t>
  </si>
  <si>
    <t>605573********2951</t>
  </si>
  <si>
    <t>万*球</t>
  </si>
  <si>
    <t>430623********5115</t>
  </si>
  <si>
    <t>177****8905</t>
  </si>
  <si>
    <t>605573********9845</t>
  </si>
  <si>
    <t>蔡*文</t>
  </si>
  <si>
    <t>430623********5119</t>
  </si>
  <si>
    <t>137****2965</t>
  </si>
  <si>
    <t>605573********5823</t>
  </si>
  <si>
    <t>程*辉</t>
  </si>
  <si>
    <t>138****1665</t>
  </si>
  <si>
    <t>605573********1855</t>
  </si>
  <si>
    <t>袁*头</t>
  </si>
  <si>
    <t>430623********1219</t>
  </si>
  <si>
    <t>135****7042</t>
  </si>
  <si>
    <t>623090*********3807</t>
  </si>
  <si>
    <t>赵*龙</t>
  </si>
  <si>
    <t>430623********3713</t>
  </si>
  <si>
    <t>137****1961</t>
  </si>
  <si>
    <t>623090*********8393</t>
  </si>
  <si>
    <t>华容县东山镇华容道村</t>
  </si>
  <si>
    <t>魏*坤</t>
  </si>
  <si>
    <t>430623********373X</t>
  </si>
  <si>
    <t>159****5776</t>
  </si>
  <si>
    <t>605573********7827</t>
  </si>
  <si>
    <t>李*芳</t>
  </si>
  <si>
    <t>430623********3728</t>
  </si>
  <si>
    <t>135****4860</t>
  </si>
  <si>
    <t>621098*********1368</t>
  </si>
  <si>
    <t>李*文</t>
  </si>
  <si>
    <t>430623********3741</t>
  </si>
  <si>
    <t>139****5262</t>
  </si>
  <si>
    <t>605573********3605</t>
  </si>
  <si>
    <t>李*军</t>
  </si>
  <si>
    <t>430623********3726</t>
  </si>
  <si>
    <t>132****6927</t>
  </si>
  <si>
    <t>605573********3632</t>
  </si>
  <si>
    <t>徐*兵</t>
  </si>
  <si>
    <t>430623********401X</t>
  </si>
  <si>
    <t>189****7115</t>
  </si>
  <si>
    <t>605573*********9621</t>
  </si>
  <si>
    <t>廖*梅</t>
  </si>
  <si>
    <t>130****5917</t>
  </si>
  <si>
    <t>605573********3689</t>
  </si>
  <si>
    <t>季*成</t>
  </si>
  <si>
    <t>430623********3751</t>
  </si>
  <si>
    <t>132****6972</t>
  </si>
  <si>
    <t>605573********3621</t>
  </si>
  <si>
    <t>刘*红</t>
  </si>
  <si>
    <t>430623********3717</t>
  </si>
  <si>
    <t>130****1985</t>
  </si>
  <si>
    <t>623179**********0745</t>
  </si>
  <si>
    <t>刘*春</t>
  </si>
  <si>
    <t>430623********3761</t>
  </si>
  <si>
    <t>180****5114</t>
  </si>
  <si>
    <t>605573********7835</t>
  </si>
  <si>
    <t>付*姣</t>
  </si>
  <si>
    <t>430623********374X</t>
  </si>
  <si>
    <t>137****4793</t>
  </si>
  <si>
    <t>605573*******3397</t>
  </si>
  <si>
    <t>刘*秀</t>
  </si>
  <si>
    <t>430623********372X</t>
  </si>
  <si>
    <t>153****1338</t>
  </si>
  <si>
    <t>621098*********1350</t>
  </si>
  <si>
    <t>430623********3712</t>
  </si>
  <si>
    <t>159****2251</t>
  </si>
  <si>
    <t>605573********3777</t>
  </si>
  <si>
    <t>伍*芳</t>
  </si>
  <si>
    <t>431121********732X</t>
  </si>
  <si>
    <t>139****6326</t>
  </si>
  <si>
    <t>621098*********1707</t>
  </si>
  <si>
    <t>蔡*顶</t>
  </si>
  <si>
    <t>430623********3720</t>
  </si>
  <si>
    <t>137****5318</t>
  </si>
  <si>
    <t>605573********3816</t>
  </si>
  <si>
    <t>蔡*姗</t>
  </si>
  <si>
    <t>430623********3745</t>
  </si>
  <si>
    <t>136****6758</t>
  </si>
  <si>
    <t>621098*********1343</t>
  </si>
  <si>
    <t>肖*芳</t>
  </si>
  <si>
    <t>430623********0517</t>
  </si>
  <si>
    <t>134****5312</t>
  </si>
  <si>
    <t>605573********9662</t>
  </si>
  <si>
    <t>李*兰</t>
  </si>
  <si>
    <t>155****5250</t>
  </si>
  <si>
    <t>621098*********1723</t>
  </si>
  <si>
    <t>李*君</t>
  </si>
  <si>
    <t>430623********3721</t>
  </si>
  <si>
    <t>151****7330</t>
  </si>
  <si>
    <t>621098*********1640</t>
  </si>
  <si>
    <t>刘*娜</t>
  </si>
  <si>
    <t>422424********4400</t>
  </si>
  <si>
    <t>156****3438</t>
  </si>
  <si>
    <t>622188*********6007</t>
  </si>
  <si>
    <t>华容县禹山镇建华村</t>
  </si>
  <si>
    <t>肖*田</t>
  </si>
  <si>
    <t>430623********6133</t>
  </si>
  <si>
    <t>153****7032</t>
  </si>
  <si>
    <t>621098*********4987</t>
  </si>
  <si>
    <t>华容县新河乡牛角尖村</t>
  </si>
  <si>
    <t>余*祥</t>
  </si>
  <si>
    <t>430623********4818</t>
  </si>
  <si>
    <t>187****4485</t>
  </si>
  <si>
    <t>605573********3155</t>
  </si>
  <si>
    <t>华容县章华镇五星社区</t>
  </si>
  <si>
    <t>衡*</t>
  </si>
  <si>
    <t>430623********8113</t>
  </si>
  <si>
    <t>131****9388</t>
  </si>
  <si>
    <t>621799*********9514</t>
  </si>
  <si>
    <t>刘*友</t>
  </si>
  <si>
    <t>430623********7211</t>
  </si>
  <si>
    <t>134****2686</t>
  </si>
  <si>
    <t>623090*********5433</t>
  </si>
  <si>
    <t>湖南农商银行华容县支行</t>
  </si>
  <si>
    <t>华容县团洲乡团西村</t>
  </si>
  <si>
    <t>张*生</t>
  </si>
  <si>
    <t>430623********7215</t>
  </si>
  <si>
    <t>158****1116</t>
  </si>
  <si>
    <t>62179**********0467</t>
  </si>
  <si>
    <t>华容县团洲乡团胜村</t>
  </si>
  <si>
    <t>曹*华</t>
  </si>
  <si>
    <t>430623********7210</t>
  </si>
  <si>
    <t>152****2688</t>
  </si>
  <si>
    <t>623090*********1767</t>
  </si>
  <si>
    <t>华容县团洲乡团北村</t>
  </si>
  <si>
    <t>蒋*香</t>
  </si>
  <si>
    <t>183****2005</t>
  </si>
  <si>
    <t>605573********4139</t>
  </si>
  <si>
    <t>合计</t>
  </si>
  <si>
    <t xml:space="preserve"> </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</si>
</sst>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00_);[Red]\(0.00\)"/>
    <numFmt numFmtId="178" formatCode="0_);[Red]\(0\)"/>
  </numFmts>
  <fonts count="29">
    <font>
      <sz val="11"/>
      <color theme="1"/>
      <name val="宋体"/>
      <charset val="134"/>
      <scheme val="minor"/>
    </font>
    <font>
      <sz val="11"/>
      <color indexed="8"/>
      <name val="宋体"/>
      <charset val="134"/>
    </font>
    <font>
      <b/>
      <sz val="16"/>
      <name val="宋体"/>
      <charset val="134"/>
    </font>
    <font>
      <sz val="10"/>
      <name val="宋体"/>
      <charset val="134"/>
    </font>
    <font>
      <b/>
      <sz val="10"/>
      <name val="宋体"/>
      <charset val="134"/>
    </font>
    <font>
      <sz val="10"/>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9"/>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u/>
      <sz val="10"/>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6"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0" borderId="0" applyNumberFormat="0" applyBorder="0" applyAlignment="0" applyProtection="0">
      <alignment vertical="center"/>
    </xf>
    <xf numFmtId="0" fontId="13" fillId="0" borderId="8" applyNumberFormat="0" applyFill="0" applyAlignment="0" applyProtection="0">
      <alignment vertical="center"/>
    </xf>
    <xf numFmtId="0" fontId="19" fillId="0" borderId="0">
      <alignment vertical="center"/>
    </xf>
    <xf numFmtId="0" fontId="10"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27" fillId="0" borderId="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19" fillId="0" borderId="0">
      <alignment vertical="center"/>
    </xf>
  </cellStyleXfs>
  <cellXfs count="31">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49" fontId="2" fillId="0" borderId="0" xfId="41" applyNumberFormat="1" applyFont="1" applyBorder="1" applyAlignment="1">
      <alignment horizontal="center" vertical="center" wrapText="1"/>
    </xf>
    <xf numFmtId="49" fontId="2" fillId="0" borderId="0" xfId="41" applyNumberFormat="1" applyFont="1" applyFill="1" applyBorder="1" applyAlignment="1">
      <alignment horizontal="center" vertical="center" wrapText="1"/>
    </xf>
    <xf numFmtId="49" fontId="3" fillId="0" borderId="0" xfId="41" applyNumberFormat="1" applyFont="1" applyBorder="1" applyAlignment="1">
      <alignment horizontal="left" vertical="center" wrapText="1"/>
    </xf>
    <xf numFmtId="49" fontId="4" fillId="0" borderId="0" xfId="41" applyNumberFormat="1" applyFont="1" applyBorder="1" applyAlignment="1">
      <alignment horizontal="left" vertical="center" wrapText="1"/>
    </xf>
    <xf numFmtId="49" fontId="4" fillId="0" borderId="0" xfId="41" applyNumberFormat="1" applyFont="1" applyFill="1" applyBorder="1" applyAlignment="1">
      <alignment horizontal="left" vertical="center" wrapText="1"/>
    </xf>
    <xf numFmtId="49" fontId="3" fillId="0" borderId="0" xfId="41" applyNumberFormat="1" applyFont="1" applyFill="1" applyBorder="1" applyAlignment="1">
      <alignment horizontal="left" vertical="center" wrapText="1"/>
    </xf>
    <xf numFmtId="49" fontId="3" fillId="0" borderId="0" xfId="41" applyNumberFormat="1" applyFont="1" applyAlignment="1">
      <alignment horizontal="left" vertical="center" wrapText="1"/>
    </xf>
    <xf numFmtId="49" fontId="3" fillId="0" borderId="0" xfId="41" applyNumberFormat="1" applyFont="1" applyFill="1" applyAlignment="1">
      <alignment horizontal="left" vertical="center" wrapText="1"/>
    </xf>
    <xf numFmtId="49" fontId="3" fillId="0" borderId="1" xfId="41" applyNumberFormat="1" applyFont="1" applyFill="1" applyBorder="1" applyAlignment="1">
      <alignment horizontal="center" vertical="center" wrapText="1"/>
    </xf>
    <xf numFmtId="49" fontId="3" fillId="2" borderId="1" xfId="41" applyNumberFormat="1" applyFont="1" applyFill="1" applyBorder="1" applyAlignment="1">
      <alignment horizontal="center" vertical="center" wrapText="1"/>
    </xf>
    <xf numFmtId="176" fontId="3" fillId="2" borderId="1" xfId="41" applyNumberFormat="1" applyFont="1" applyFill="1" applyBorder="1" applyAlignment="1">
      <alignment horizontal="center" vertical="center" wrapText="1"/>
    </xf>
    <xf numFmtId="177" fontId="3" fillId="2" borderId="1" xfId="4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2" fontId="3" fillId="0" borderId="1" xfId="5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2" fontId="3" fillId="0" borderId="1" xfId="23" applyNumberFormat="1" applyFont="1" applyFill="1" applyBorder="1" applyAlignment="1">
      <alignment horizontal="center" vertical="center" wrapText="1"/>
    </xf>
    <xf numFmtId="2" fontId="3" fillId="0" borderId="1" xfId="23"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3" fillId="0" borderId="1" xfId="23"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8" fontId="6"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vertical="center"/>
    </xf>
    <xf numFmtId="0" fontId="5"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常规_兰家"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芦花"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5"/>
  <sheetViews>
    <sheetView tabSelected="1" workbookViewId="0">
      <selection activeCell="F12" sqref="F12"/>
    </sheetView>
  </sheetViews>
  <sheetFormatPr defaultColWidth="9" defaultRowHeight="13.5"/>
  <cols>
    <col min="1" max="1" width="5.375" style="1" customWidth="1"/>
    <col min="2" max="2" width="11.25" style="1" customWidth="1"/>
    <col min="3" max="3" width="20.125" style="1" customWidth="1"/>
    <col min="4" max="4" width="13.375" style="1" customWidth="1"/>
    <col min="5" max="5" width="9.375" style="1"/>
    <col min="6" max="6" width="11.5" style="1" customWidth="1"/>
    <col min="7" max="7" width="21.375" style="1" customWidth="1"/>
    <col min="8" max="8" width="23.625" style="1" customWidth="1"/>
    <col min="9" max="9" width="20.25" style="1" customWidth="1"/>
    <col min="10" max="16378" width="9" style="1"/>
    <col min="16379" max="16384" width="9" style="2"/>
  </cols>
  <sheetData>
    <row r="1" s="1" customFormat="1" ht="20.25" spans="1:9">
      <c r="A1" s="3" t="s">
        <v>0</v>
      </c>
      <c r="B1" s="3"/>
      <c r="C1" s="4"/>
      <c r="D1" s="3"/>
      <c r="E1" s="3"/>
      <c r="F1" s="3"/>
      <c r="G1" s="3"/>
      <c r="H1" s="3"/>
      <c r="I1" s="3"/>
    </row>
    <row r="2" s="1" customFormat="1" spans="1:9">
      <c r="A2" s="5" t="s">
        <v>1</v>
      </c>
      <c r="B2" s="6"/>
      <c r="C2" s="7"/>
      <c r="D2" s="6"/>
      <c r="E2" s="6"/>
      <c r="F2" s="6"/>
      <c r="G2" s="6"/>
      <c r="H2" s="6"/>
      <c r="I2" s="6"/>
    </row>
    <row r="3" s="1" customFormat="1" spans="1:9">
      <c r="A3" s="5" t="s">
        <v>2</v>
      </c>
      <c r="B3" s="5"/>
      <c r="C3" s="8"/>
      <c r="D3" s="5"/>
      <c r="E3" s="5"/>
      <c r="F3" s="5"/>
      <c r="G3" s="5"/>
      <c r="H3" s="5"/>
      <c r="I3" s="5"/>
    </row>
    <row r="4" s="1" customFormat="1" spans="1:9">
      <c r="A4" s="5" t="s">
        <v>3</v>
      </c>
      <c r="B4" s="5"/>
      <c r="C4" s="8"/>
      <c r="D4" s="5"/>
      <c r="E4" s="5"/>
      <c r="F4" s="5"/>
      <c r="G4" s="5"/>
      <c r="H4" s="5"/>
      <c r="I4" s="5"/>
    </row>
    <row r="5" s="1" customFormat="1" spans="1:9">
      <c r="A5" s="5" t="s">
        <v>4</v>
      </c>
      <c r="B5" s="5"/>
      <c r="C5" s="8"/>
      <c r="D5" s="5"/>
      <c r="E5" s="5"/>
      <c r="F5" s="5"/>
      <c r="G5" s="5"/>
      <c r="H5" s="5"/>
      <c r="I5" s="5"/>
    </row>
    <row r="6" s="1" customFormat="1" ht="88" customHeight="1" spans="1:9">
      <c r="A6" s="9" t="s">
        <v>5</v>
      </c>
      <c r="B6" s="9"/>
      <c r="C6" s="10"/>
      <c r="D6" s="9"/>
      <c r="E6" s="9"/>
      <c r="F6" s="9"/>
      <c r="G6" s="9"/>
      <c r="H6" s="9"/>
      <c r="I6" s="9"/>
    </row>
    <row r="7" s="1" customFormat="1" ht="24" customHeight="1" spans="1:9">
      <c r="A7" s="9" t="s">
        <v>6</v>
      </c>
      <c r="B7" s="9"/>
      <c r="C7" s="10"/>
      <c r="D7" s="9"/>
      <c r="E7" s="9"/>
      <c r="F7" s="9"/>
      <c r="G7" s="9"/>
      <c r="H7" s="9"/>
      <c r="I7" s="9"/>
    </row>
    <row r="8" s="1" customFormat="1" ht="24" spans="1:9">
      <c r="A8" s="11" t="s">
        <v>7</v>
      </c>
      <c r="B8" s="12" t="s">
        <v>8</v>
      </c>
      <c r="C8" s="11" t="s">
        <v>9</v>
      </c>
      <c r="D8" s="12" t="s">
        <v>10</v>
      </c>
      <c r="E8" s="13" t="s">
        <v>11</v>
      </c>
      <c r="F8" s="14" t="s">
        <v>12</v>
      </c>
      <c r="G8" s="12" t="s">
        <v>13</v>
      </c>
      <c r="H8" s="12" t="s">
        <v>14</v>
      </c>
      <c r="I8" s="12" t="s">
        <v>15</v>
      </c>
    </row>
    <row r="9" s="1" customFormat="1" ht="24" customHeight="1" spans="1:9">
      <c r="A9" s="15">
        <v>1</v>
      </c>
      <c r="B9" s="16" t="s">
        <v>16</v>
      </c>
      <c r="C9" s="16" t="s">
        <v>17</v>
      </c>
      <c r="D9" s="17" t="s">
        <v>18</v>
      </c>
      <c r="E9" s="18">
        <v>20</v>
      </c>
      <c r="F9" s="15">
        <f t="shared" ref="F9:F72" si="0">E9*1.5</f>
        <v>30</v>
      </c>
      <c r="G9" s="16" t="s">
        <v>19</v>
      </c>
      <c r="H9" s="19" t="s">
        <v>20</v>
      </c>
      <c r="I9" s="16" t="s">
        <v>21</v>
      </c>
    </row>
    <row r="10" s="1" customFormat="1" ht="24" customHeight="1" spans="1:9">
      <c r="A10" s="15">
        <v>2</v>
      </c>
      <c r="B10" s="16" t="s">
        <v>22</v>
      </c>
      <c r="C10" s="16" t="s">
        <v>23</v>
      </c>
      <c r="D10" s="16" t="s">
        <v>24</v>
      </c>
      <c r="E10" s="20">
        <v>18</v>
      </c>
      <c r="F10" s="15">
        <f t="shared" si="0"/>
        <v>27</v>
      </c>
      <c r="G10" s="16" t="s">
        <v>25</v>
      </c>
      <c r="H10" s="19" t="s">
        <v>20</v>
      </c>
      <c r="I10" s="16" t="s">
        <v>21</v>
      </c>
    </row>
    <row r="11" s="1" customFormat="1" ht="24" customHeight="1" spans="1:9">
      <c r="A11" s="15">
        <v>3</v>
      </c>
      <c r="B11" s="16" t="s">
        <v>26</v>
      </c>
      <c r="C11" s="16" t="s">
        <v>27</v>
      </c>
      <c r="D11" s="16" t="s">
        <v>28</v>
      </c>
      <c r="E11" s="21">
        <v>5</v>
      </c>
      <c r="F11" s="15">
        <f t="shared" si="0"/>
        <v>7.5</v>
      </c>
      <c r="G11" s="16" t="s">
        <v>29</v>
      </c>
      <c r="H11" s="19" t="s">
        <v>20</v>
      </c>
      <c r="I11" s="16" t="s">
        <v>30</v>
      </c>
    </row>
    <row r="12" s="1" customFormat="1" ht="24" customHeight="1" spans="1:9">
      <c r="A12" s="15">
        <v>4</v>
      </c>
      <c r="B12" s="16" t="s">
        <v>31</v>
      </c>
      <c r="C12" s="16" t="s">
        <v>32</v>
      </c>
      <c r="D12" s="16" t="s">
        <v>33</v>
      </c>
      <c r="E12" s="20">
        <v>16</v>
      </c>
      <c r="F12" s="15">
        <f t="shared" si="0"/>
        <v>24</v>
      </c>
      <c r="G12" s="16" t="s">
        <v>34</v>
      </c>
      <c r="H12" s="19" t="s">
        <v>20</v>
      </c>
      <c r="I12" s="16" t="s">
        <v>30</v>
      </c>
    </row>
    <row r="13" s="1" customFormat="1" ht="24" customHeight="1" spans="1:9">
      <c r="A13" s="15">
        <v>5</v>
      </c>
      <c r="B13" s="16" t="s">
        <v>35</v>
      </c>
      <c r="C13" s="16" t="s">
        <v>36</v>
      </c>
      <c r="D13" s="17" t="s">
        <v>37</v>
      </c>
      <c r="E13" s="20">
        <v>6</v>
      </c>
      <c r="F13" s="15">
        <f t="shared" si="0"/>
        <v>9</v>
      </c>
      <c r="G13" s="16" t="s">
        <v>38</v>
      </c>
      <c r="H13" s="19" t="s">
        <v>20</v>
      </c>
      <c r="I13" s="16" t="s">
        <v>30</v>
      </c>
    </row>
    <row r="14" s="1" customFormat="1" ht="24" customHeight="1" spans="1:9">
      <c r="A14" s="15">
        <v>6</v>
      </c>
      <c r="B14" s="16" t="s">
        <v>39</v>
      </c>
      <c r="C14" s="16" t="s">
        <v>40</v>
      </c>
      <c r="D14" s="16" t="s">
        <v>41</v>
      </c>
      <c r="E14" s="20">
        <v>22</v>
      </c>
      <c r="F14" s="15">
        <f t="shared" si="0"/>
        <v>33</v>
      </c>
      <c r="G14" s="16" t="s">
        <v>42</v>
      </c>
      <c r="H14" s="19" t="s">
        <v>20</v>
      </c>
      <c r="I14" s="16" t="s">
        <v>30</v>
      </c>
    </row>
    <row r="15" s="1" customFormat="1" ht="24" customHeight="1" spans="1:9">
      <c r="A15" s="15">
        <v>7</v>
      </c>
      <c r="B15" s="16" t="s">
        <v>43</v>
      </c>
      <c r="C15" s="16" t="s">
        <v>44</v>
      </c>
      <c r="D15" s="16" t="s">
        <v>45</v>
      </c>
      <c r="E15" s="21">
        <v>19</v>
      </c>
      <c r="F15" s="15">
        <f t="shared" si="0"/>
        <v>28.5</v>
      </c>
      <c r="G15" s="16" t="s">
        <v>46</v>
      </c>
      <c r="H15" s="19" t="s">
        <v>20</v>
      </c>
      <c r="I15" s="16" t="s">
        <v>30</v>
      </c>
    </row>
    <row r="16" s="1" customFormat="1" ht="24" customHeight="1" spans="1:9">
      <c r="A16" s="15">
        <v>8</v>
      </c>
      <c r="B16" s="16" t="s">
        <v>47</v>
      </c>
      <c r="C16" s="16" t="s">
        <v>27</v>
      </c>
      <c r="D16" s="17" t="s">
        <v>48</v>
      </c>
      <c r="E16" s="20">
        <v>6</v>
      </c>
      <c r="F16" s="15">
        <f t="shared" si="0"/>
        <v>9</v>
      </c>
      <c r="G16" s="16" t="s">
        <v>49</v>
      </c>
      <c r="H16" s="19" t="s">
        <v>20</v>
      </c>
      <c r="I16" s="16" t="s">
        <v>50</v>
      </c>
    </row>
    <row r="17" s="1" customFormat="1" ht="24" customHeight="1" spans="1:9">
      <c r="A17" s="15">
        <v>9</v>
      </c>
      <c r="B17" s="16" t="s">
        <v>51</v>
      </c>
      <c r="C17" s="16" t="s">
        <v>52</v>
      </c>
      <c r="D17" s="16" t="s">
        <v>53</v>
      </c>
      <c r="E17" s="20">
        <v>6</v>
      </c>
      <c r="F17" s="15">
        <f t="shared" si="0"/>
        <v>9</v>
      </c>
      <c r="G17" s="16" t="s">
        <v>54</v>
      </c>
      <c r="H17" s="19" t="s">
        <v>20</v>
      </c>
      <c r="I17" s="16" t="s">
        <v>50</v>
      </c>
    </row>
    <row r="18" s="1" customFormat="1" ht="24" customHeight="1" spans="1:9">
      <c r="A18" s="15">
        <v>10</v>
      </c>
      <c r="B18" s="16" t="s">
        <v>55</v>
      </c>
      <c r="C18" s="16" t="s">
        <v>56</v>
      </c>
      <c r="D18" s="16" t="s">
        <v>57</v>
      </c>
      <c r="E18" s="20">
        <v>1</v>
      </c>
      <c r="F18" s="15">
        <f t="shared" si="0"/>
        <v>1.5</v>
      </c>
      <c r="G18" s="16" t="s">
        <v>58</v>
      </c>
      <c r="H18" s="19" t="s">
        <v>20</v>
      </c>
      <c r="I18" s="16" t="s">
        <v>50</v>
      </c>
    </row>
    <row r="19" s="1" customFormat="1" ht="24" customHeight="1" spans="1:9">
      <c r="A19" s="15">
        <v>11</v>
      </c>
      <c r="B19" s="16" t="s">
        <v>59</v>
      </c>
      <c r="C19" s="16" t="s">
        <v>27</v>
      </c>
      <c r="D19" s="17" t="s">
        <v>60</v>
      </c>
      <c r="E19" s="20">
        <v>3</v>
      </c>
      <c r="F19" s="15">
        <f t="shared" si="0"/>
        <v>4.5</v>
      </c>
      <c r="G19" s="16" t="s">
        <v>61</v>
      </c>
      <c r="H19" s="19" t="s">
        <v>20</v>
      </c>
      <c r="I19" s="16" t="s">
        <v>50</v>
      </c>
    </row>
    <row r="20" s="1" customFormat="1" ht="24" customHeight="1" spans="1:9">
      <c r="A20" s="15">
        <v>12</v>
      </c>
      <c r="B20" s="16" t="s">
        <v>62</v>
      </c>
      <c r="C20" s="16" t="s">
        <v>63</v>
      </c>
      <c r="D20" s="17" t="s">
        <v>64</v>
      </c>
      <c r="E20" s="20">
        <v>15</v>
      </c>
      <c r="F20" s="15">
        <f t="shared" si="0"/>
        <v>22.5</v>
      </c>
      <c r="G20" s="16" t="s">
        <v>65</v>
      </c>
      <c r="H20" s="19" t="s">
        <v>20</v>
      </c>
      <c r="I20" s="16" t="s">
        <v>66</v>
      </c>
    </row>
    <row r="21" s="1" customFormat="1" ht="24" customHeight="1" spans="1:9">
      <c r="A21" s="15">
        <v>13</v>
      </c>
      <c r="B21" s="16" t="s">
        <v>67</v>
      </c>
      <c r="C21" s="16" t="s">
        <v>68</v>
      </c>
      <c r="D21" s="16" t="s">
        <v>69</v>
      </c>
      <c r="E21" s="20">
        <v>45</v>
      </c>
      <c r="F21" s="15">
        <f t="shared" si="0"/>
        <v>67.5</v>
      </c>
      <c r="G21" s="16" t="s">
        <v>70</v>
      </c>
      <c r="H21" s="19" t="s">
        <v>20</v>
      </c>
      <c r="I21" s="16" t="s">
        <v>71</v>
      </c>
    </row>
    <row r="22" s="1" customFormat="1" ht="24" customHeight="1" spans="1:9">
      <c r="A22" s="15">
        <v>14</v>
      </c>
      <c r="B22" s="16" t="s">
        <v>72</v>
      </c>
      <c r="C22" s="16" t="s">
        <v>73</v>
      </c>
      <c r="D22" s="17" t="s">
        <v>74</v>
      </c>
      <c r="E22" s="20">
        <v>12</v>
      </c>
      <c r="F22" s="15">
        <f t="shared" si="0"/>
        <v>18</v>
      </c>
      <c r="G22" s="16" t="s">
        <v>75</v>
      </c>
      <c r="H22" s="19" t="s">
        <v>20</v>
      </c>
      <c r="I22" s="16" t="s">
        <v>71</v>
      </c>
    </row>
    <row r="23" s="1" customFormat="1" ht="24" customHeight="1" spans="1:9">
      <c r="A23" s="15">
        <v>15</v>
      </c>
      <c r="B23" s="16" t="s">
        <v>76</v>
      </c>
      <c r="C23" s="16" t="s">
        <v>17</v>
      </c>
      <c r="D23" s="17" t="s">
        <v>77</v>
      </c>
      <c r="E23" s="20">
        <v>3</v>
      </c>
      <c r="F23" s="15">
        <f t="shared" si="0"/>
        <v>4.5</v>
      </c>
      <c r="G23" s="16" t="s">
        <v>78</v>
      </c>
      <c r="H23" s="19" t="s">
        <v>20</v>
      </c>
      <c r="I23" s="16" t="s">
        <v>71</v>
      </c>
    </row>
    <row r="24" s="1" customFormat="1" ht="24" customHeight="1" spans="1:9">
      <c r="A24" s="15">
        <v>16</v>
      </c>
      <c r="B24" s="16" t="s">
        <v>79</v>
      </c>
      <c r="C24" s="16" t="s">
        <v>32</v>
      </c>
      <c r="D24" s="17" t="s">
        <v>80</v>
      </c>
      <c r="E24" s="20">
        <v>2</v>
      </c>
      <c r="F24" s="15">
        <f t="shared" si="0"/>
        <v>3</v>
      </c>
      <c r="G24" s="16" t="s">
        <v>81</v>
      </c>
      <c r="H24" s="19" t="s">
        <v>20</v>
      </c>
      <c r="I24" s="16" t="s">
        <v>71</v>
      </c>
    </row>
    <row r="25" s="1" customFormat="1" ht="24" customHeight="1" spans="1:9">
      <c r="A25" s="15">
        <v>17</v>
      </c>
      <c r="B25" s="19" t="s">
        <v>82</v>
      </c>
      <c r="C25" s="19" t="s">
        <v>73</v>
      </c>
      <c r="D25" s="17" t="s">
        <v>83</v>
      </c>
      <c r="E25" s="18">
        <v>6</v>
      </c>
      <c r="F25" s="15">
        <f t="shared" si="0"/>
        <v>9</v>
      </c>
      <c r="G25" s="19" t="s">
        <v>84</v>
      </c>
      <c r="H25" s="19" t="s">
        <v>20</v>
      </c>
      <c r="I25" s="16" t="s">
        <v>71</v>
      </c>
    </row>
    <row r="26" s="1" customFormat="1" ht="24" customHeight="1" spans="1:9">
      <c r="A26" s="15">
        <v>18</v>
      </c>
      <c r="B26" s="16" t="s">
        <v>85</v>
      </c>
      <c r="C26" s="16" t="s">
        <v>86</v>
      </c>
      <c r="D26" s="16" t="s">
        <v>87</v>
      </c>
      <c r="E26" s="18">
        <v>16</v>
      </c>
      <c r="F26" s="15">
        <f t="shared" si="0"/>
        <v>24</v>
      </c>
      <c r="G26" s="16" t="s">
        <v>88</v>
      </c>
      <c r="H26" s="19" t="s">
        <v>20</v>
      </c>
      <c r="I26" s="16" t="s">
        <v>89</v>
      </c>
    </row>
    <row r="27" s="1" customFormat="1" ht="24" customHeight="1" spans="1:9">
      <c r="A27" s="15">
        <v>19</v>
      </c>
      <c r="B27" s="16" t="s">
        <v>90</v>
      </c>
      <c r="C27" s="16" t="s">
        <v>91</v>
      </c>
      <c r="D27" s="16" t="s">
        <v>92</v>
      </c>
      <c r="E27" s="18">
        <v>22</v>
      </c>
      <c r="F27" s="15">
        <f t="shared" si="0"/>
        <v>33</v>
      </c>
      <c r="G27" s="16" t="s">
        <v>93</v>
      </c>
      <c r="H27" s="19" t="s">
        <v>20</v>
      </c>
      <c r="I27" s="16" t="s">
        <v>94</v>
      </c>
    </row>
    <row r="28" s="1" customFormat="1" ht="24" customHeight="1" spans="1:9">
      <c r="A28" s="15">
        <v>20</v>
      </c>
      <c r="B28" s="16" t="s">
        <v>95</v>
      </c>
      <c r="C28" s="16" t="s">
        <v>96</v>
      </c>
      <c r="D28" s="17" t="s">
        <v>97</v>
      </c>
      <c r="E28" s="18">
        <v>17</v>
      </c>
      <c r="F28" s="15">
        <f t="shared" si="0"/>
        <v>25.5</v>
      </c>
      <c r="G28" s="16" t="s">
        <v>98</v>
      </c>
      <c r="H28" s="19" t="s">
        <v>20</v>
      </c>
      <c r="I28" s="16" t="s">
        <v>99</v>
      </c>
    </row>
    <row r="29" s="1" customFormat="1" ht="24" customHeight="1" spans="1:9">
      <c r="A29" s="15">
        <v>21</v>
      </c>
      <c r="B29" s="16" t="s">
        <v>100</v>
      </c>
      <c r="C29" s="16" t="s">
        <v>101</v>
      </c>
      <c r="D29" s="16" t="s">
        <v>102</v>
      </c>
      <c r="E29" s="18">
        <v>25</v>
      </c>
      <c r="F29" s="15">
        <f t="shared" si="0"/>
        <v>37.5</v>
      </c>
      <c r="G29" s="16" t="s">
        <v>103</v>
      </c>
      <c r="H29" s="19" t="s">
        <v>104</v>
      </c>
      <c r="I29" s="16" t="s">
        <v>105</v>
      </c>
    </row>
    <row r="30" s="1" customFormat="1" ht="24" customHeight="1" spans="1:9">
      <c r="A30" s="15">
        <v>22</v>
      </c>
      <c r="B30" s="16" t="s">
        <v>106</v>
      </c>
      <c r="C30" s="16" t="s">
        <v>107</v>
      </c>
      <c r="D30" s="16" t="s">
        <v>108</v>
      </c>
      <c r="E30" s="18">
        <v>25</v>
      </c>
      <c r="F30" s="15">
        <f t="shared" si="0"/>
        <v>37.5</v>
      </c>
      <c r="G30" s="16" t="s">
        <v>109</v>
      </c>
      <c r="H30" s="19" t="s">
        <v>20</v>
      </c>
      <c r="I30" s="16" t="s">
        <v>105</v>
      </c>
    </row>
    <row r="31" s="1" customFormat="1" ht="24" customHeight="1" spans="1:9">
      <c r="A31" s="15">
        <v>23</v>
      </c>
      <c r="B31" s="16" t="s">
        <v>110</v>
      </c>
      <c r="C31" s="16" t="s">
        <v>111</v>
      </c>
      <c r="D31" s="16" t="s">
        <v>112</v>
      </c>
      <c r="E31" s="18">
        <v>10</v>
      </c>
      <c r="F31" s="15">
        <f t="shared" si="0"/>
        <v>15</v>
      </c>
      <c r="G31" s="16" t="s">
        <v>113</v>
      </c>
      <c r="H31" s="19" t="s">
        <v>20</v>
      </c>
      <c r="I31" s="16" t="s">
        <v>114</v>
      </c>
    </row>
    <row r="32" s="1" customFormat="1" ht="24" customHeight="1" spans="1:9">
      <c r="A32" s="15">
        <v>24</v>
      </c>
      <c r="B32" s="16" t="s">
        <v>115</v>
      </c>
      <c r="C32" s="16" t="s">
        <v>116</v>
      </c>
      <c r="D32" s="16" t="s">
        <v>117</v>
      </c>
      <c r="E32" s="18">
        <v>15</v>
      </c>
      <c r="F32" s="15">
        <f t="shared" si="0"/>
        <v>22.5</v>
      </c>
      <c r="G32" s="16" t="s">
        <v>118</v>
      </c>
      <c r="H32" s="19" t="s">
        <v>20</v>
      </c>
      <c r="I32" s="16" t="s">
        <v>119</v>
      </c>
    </row>
    <row r="33" s="1" customFormat="1" ht="24" customHeight="1" spans="1:9">
      <c r="A33" s="15">
        <v>25</v>
      </c>
      <c r="B33" s="16" t="s">
        <v>120</v>
      </c>
      <c r="C33" s="16" t="s">
        <v>121</v>
      </c>
      <c r="D33" s="17" t="s">
        <v>122</v>
      </c>
      <c r="E33" s="20">
        <v>26</v>
      </c>
      <c r="F33" s="15">
        <f t="shared" si="0"/>
        <v>39</v>
      </c>
      <c r="G33" s="16" t="s">
        <v>123</v>
      </c>
      <c r="H33" s="19" t="s">
        <v>104</v>
      </c>
      <c r="I33" s="16" t="s">
        <v>124</v>
      </c>
    </row>
    <row r="34" s="1" customFormat="1" ht="24" customHeight="1" spans="1:9">
      <c r="A34" s="15">
        <v>26</v>
      </c>
      <c r="B34" s="16" t="s">
        <v>125</v>
      </c>
      <c r="C34" s="16" t="s">
        <v>126</v>
      </c>
      <c r="D34" s="16" t="s">
        <v>127</v>
      </c>
      <c r="E34" s="20">
        <v>4</v>
      </c>
      <c r="F34" s="15">
        <f t="shared" si="0"/>
        <v>6</v>
      </c>
      <c r="G34" s="16" t="s">
        <v>128</v>
      </c>
      <c r="H34" s="19" t="s">
        <v>20</v>
      </c>
      <c r="I34" s="16" t="s">
        <v>119</v>
      </c>
    </row>
    <row r="35" s="1" customFormat="1" ht="24" customHeight="1" spans="1:9">
      <c r="A35" s="15">
        <v>27</v>
      </c>
      <c r="B35" s="16" t="s">
        <v>129</v>
      </c>
      <c r="C35" s="16" t="s">
        <v>130</v>
      </c>
      <c r="D35" s="17" t="s">
        <v>131</v>
      </c>
      <c r="E35" s="20">
        <v>2</v>
      </c>
      <c r="F35" s="15">
        <f t="shared" si="0"/>
        <v>3</v>
      </c>
      <c r="G35" s="16" t="s">
        <v>132</v>
      </c>
      <c r="H35" s="19" t="s">
        <v>20</v>
      </c>
      <c r="I35" s="16" t="s">
        <v>119</v>
      </c>
    </row>
    <row r="36" s="1" customFormat="1" ht="24" customHeight="1" spans="1:9">
      <c r="A36" s="15">
        <v>28</v>
      </c>
      <c r="B36" s="16" t="s">
        <v>133</v>
      </c>
      <c r="C36" s="16" t="s">
        <v>134</v>
      </c>
      <c r="D36" s="16" t="s">
        <v>135</v>
      </c>
      <c r="E36" s="18">
        <v>30</v>
      </c>
      <c r="F36" s="15">
        <f t="shared" si="0"/>
        <v>45</v>
      </c>
      <c r="G36" s="16" t="s">
        <v>136</v>
      </c>
      <c r="H36" s="19" t="s">
        <v>20</v>
      </c>
      <c r="I36" s="16" t="s">
        <v>137</v>
      </c>
    </row>
    <row r="37" s="1" customFormat="1" ht="24" customHeight="1" spans="1:9">
      <c r="A37" s="15">
        <v>29</v>
      </c>
      <c r="B37" s="16" t="s">
        <v>138</v>
      </c>
      <c r="C37" s="16" t="s">
        <v>139</v>
      </c>
      <c r="D37" s="16" t="s">
        <v>140</v>
      </c>
      <c r="E37" s="18">
        <v>28</v>
      </c>
      <c r="F37" s="15">
        <f t="shared" si="0"/>
        <v>42</v>
      </c>
      <c r="G37" s="16" t="s">
        <v>141</v>
      </c>
      <c r="H37" s="19" t="s">
        <v>20</v>
      </c>
      <c r="I37" s="16" t="s">
        <v>137</v>
      </c>
    </row>
    <row r="38" s="1" customFormat="1" ht="24" customHeight="1" spans="1:9">
      <c r="A38" s="15">
        <v>30</v>
      </c>
      <c r="B38" s="16" t="s">
        <v>142</v>
      </c>
      <c r="C38" s="16" t="s">
        <v>143</v>
      </c>
      <c r="D38" s="16" t="s">
        <v>144</v>
      </c>
      <c r="E38" s="18">
        <v>27</v>
      </c>
      <c r="F38" s="15">
        <f t="shared" si="0"/>
        <v>40.5</v>
      </c>
      <c r="G38" s="16" t="s">
        <v>145</v>
      </c>
      <c r="H38" s="19" t="s">
        <v>20</v>
      </c>
      <c r="I38" s="16" t="s">
        <v>137</v>
      </c>
    </row>
    <row r="39" s="1" customFormat="1" ht="24" customHeight="1" spans="1:9">
      <c r="A39" s="15">
        <v>31</v>
      </c>
      <c r="B39" s="16" t="s">
        <v>146</v>
      </c>
      <c r="C39" s="16" t="s">
        <v>147</v>
      </c>
      <c r="D39" s="16" t="s">
        <v>148</v>
      </c>
      <c r="E39" s="18">
        <v>15</v>
      </c>
      <c r="F39" s="15">
        <f t="shared" si="0"/>
        <v>22.5</v>
      </c>
      <c r="G39" s="16" t="s">
        <v>149</v>
      </c>
      <c r="H39" s="19" t="s">
        <v>20</v>
      </c>
      <c r="I39" s="16" t="s">
        <v>150</v>
      </c>
    </row>
    <row r="40" s="1" customFormat="1" ht="24" customHeight="1" spans="1:9">
      <c r="A40" s="15">
        <v>32</v>
      </c>
      <c r="B40" s="16" t="s">
        <v>151</v>
      </c>
      <c r="C40" s="16" t="s">
        <v>152</v>
      </c>
      <c r="D40" s="16" t="s">
        <v>153</v>
      </c>
      <c r="E40" s="18">
        <v>25</v>
      </c>
      <c r="F40" s="15">
        <f t="shared" si="0"/>
        <v>37.5</v>
      </c>
      <c r="G40" s="16" t="s">
        <v>154</v>
      </c>
      <c r="H40" s="19" t="s">
        <v>20</v>
      </c>
      <c r="I40" s="16" t="s">
        <v>150</v>
      </c>
    </row>
    <row r="41" s="1" customFormat="1" ht="24" customHeight="1" spans="1:9">
      <c r="A41" s="15">
        <v>33</v>
      </c>
      <c r="B41" s="16" t="s">
        <v>155</v>
      </c>
      <c r="C41" s="16" t="s">
        <v>156</v>
      </c>
      <c r="D41" s="16" t="s">
        <v>157</v>
      </c>
      <c r="E41" s="18">
        <v>27</v>
      </c>
      <c r="F41" s="15">
        <f t="shared" si="0"/>
        <v>40.5</v>
      </c>
      <c r="G41" s="16" t="s">
        <v>158</v>
      </c>
      <c r="H41" s="19" t="s">
        <v>20</v>
      </c>
      <c r="I41" s="16" t="s">
        <v>150</v>
      </c>
    </row>
    <row r="42" s="1" customFormat="1" ht="24" customHeight="1" spans="1:9">
      <c r="A42" s="15">
        <v>34</v>
      </c>
      <c r="B42" s="16" t="s">
        <v>159</v>
      </c>
      <c r="C42" s="16" t="s">
        <v>160</v>
      </c>
      <c r="D42" s="16" t="s">
        <v>161</v>
      </c>
      <c r="E42" s="18">
        <v>29</v>
      </c>
      <c r="F42" s="15">
        <f t="shared" si="0"/>
        <v>43.5</v>
      </c>
      <c r="G42" s="16" t="s">
        <v>162</v>
      </c>
      <c r="H42" s="19" t="s">
        <v>20</v>
      </c>
      <c r="I42" s="16" t="s">
        <v>150</v>
      </c>
    </row>
    <row r="43" s="1" customFormat="1" ht="24" customHeight="1" spans="1:9">
      <c r="A43" s="15">
        <v>35</v>
      </c>
      <c r="B43" s="16" t="s">
        <v>163</v>
      </c>
      <c r="C43" s="16" t="s">
        <v>147</v>
      </c>
      <c r="D43" s="16" t="s">
        <v>164</v>
      </c>
      <c r="E43" s="18">
        <v>22</v>
      </c>
      <c r="F43" s="15">
        <f t="shared" si="0"/>
        <v>33</v>
      </c>
      <c r="G43" s="16" t="s">
        <v>165</v>
      </c>
      <c r="H43" s="19" t="s">
        <v>20</v>
      </c>
      <c r="I43" s="16" t="s">
        <v>150</v>
      </c>
    </row>
    <row r="44" s="1" customFormat="1" ht="24" customHeight="1" spans="1:9">
      <c r="A44" s="15">
        <v>36</v>
      </c>
      <c r="B44" s="16" t="s">
        <v>166</v>
      </c>
      <c r="C44" s="16" t="s">
        <v>167</v>
      </c>
      <c r="D44" s="17" t="s">
        <v>168</v>
      </c>
      <c r="E44" s="20">
        <v>27</v>
      </c>
      <c r="F44" s="15">
        <f t="shared" si="0"/>
        <v>40.5</v>
      </c>
      <c r="G44" s="16" t="s">
        <v>169</v>
      </c>
      <c r="H44" s="19" t="s">
        <v>20</v>
      </c>
      <c r="I44" s="16" t="s">
        <v>150</v>
      </c>
    </row>
    <row r="45" s="1" customFormat="1" ht="24" customHeight="1" spans="1:9">
      <c r="A45" s="15">
        <v>37</v>
      </c>
      <c r="B45" s="16" t="s">
        <v>170</v>
      </c>
      <c r="C45" s="16" t="s">
        <v>171</v>
      </c>
      <c r="D45" s="16" t="s">
        <v>172</v>
      </c>
      <c r="E45" s="20">
        <v>28</v>
      </c>
      <c r="F45" s="15">
        <f t="shared" si="0"/>
        <v>42</v>
      </c>
      <c r="G45" s="16" t="s">
        <v>173</v>
      </c>
      <c r="H45" s="19" t="s">
        <v>20</v>
      </c>
      <c r="I45" s="16" t="s">
        <v>150</v>
      </c>
    </row>
    <row r="46" s="1" customFormat="1" ht="24" customHeight="1" spans="1:9">
      <c r="A46" s="15">
        <v>38</v>
      </c>
      <c r="B46" s="16" t="s">
        <v>174</v>
      </c>
      <c r="C46" s="16" t="s">
        <v>175</v>
      </c>
      <c r="D46" s="16" t="s">
        <v>176</v>
      </c>
      <c r="E46" s="21">
        <v>24</v>
      </c>
      <c r="F46" s="15">
        <f t="shared" si="0"/>
        <v>36</v>
      </c>
      <c r="G46" s="16" t="s">
        <v>177</v>
      </c>
      <c r="H46" s="19" t="s">
        <v>20</v>
      </c>
      <c r="I46" s="16" t="s">
        <v>150</v>
      </c>
    </row>
    <row r="47" s="1" customFormat="1" ht="24" customHeight="1" spans="1:9">
      <c r="A47" s="15">
        <v>39</v>
      </c>
      <c r="B47" s="16" t="s">
        <v>178</v>
      </c>
      <c r="C47" s="16" t="s">
        <v>179</v>
      </c>
      <c r="D47" s="16" t="s">
        <v>180</v>
      </c>
      <c r="E47" s="20">
        <v>5</v>
      </c>
      <c r="F47" s="15">
        <f t="shared" si="0"/>
        <v>7.5</v>
      </c>
      <c r="G47" s="16" t="s">
        <v>181</v>
      </c>
      <c r="H47" s="19" t="s">
        <v>20</v>
      </c>
      <c r="I47" s="16" t="s">
        <v>150</v>
      </c>
    </row>
    <row r="48" s="1" customFormat="1" ht="24" customHeight="1" spans="1:9">
      <c r="A48" s="15">
        <v>40</v>
      </c>
      <c r="B48" s="16" t="s">
        <v>182</v>
      </c>
      <c r="C48" s="16" t="s">
        <v>183</v>
      </c>
      <c r="D48" s="17" t="s">
        <v>184</v>
      </c>
      <c r="E48" s="20">
        <v>17</v>
      </c>
      <c r="F48" s="15">
        <f t="shared" si="0"/>
        <v>25.5</v>
      </c>
      <c r="G48" s="16" t="s">
        <v>185</v>
      </c>
      <c r="H48" s="19" t="s">
        <v>20</v>
      </c>
      <c r="I48" s="16" t="s">
        <v>150</v>
      </c>
    </row>
    <row r="49" s="1" customFormat="1" ht="24" customHeight="1" spans="1:9">
      <c r="A49" s="15">
        <v>41</v>
      </c>
      <c r="B49" s="16" t="s">
        <v>186</v>
      </c>
      <c r="C49" s="16" t="s">
        <v>187</v>
      </c>
      <c r="D49" s="16" t="s">
        <v>188</v>
      </c>
      <c r="E49" s="20">
        <v>10</v>
      </c>
      <c r="F49" s="15">
        <f t="shared" si="0"/>
        <v>15</v>
      </c>
      <c r="G49" s="16" t="s">
        <v>189</v>
      </c>
      <c r="H49" s="19" t="s">
        <v>20</v>
      </c>
      <c r="I49" s="16" t="s">
        <v>150</v>
      </c>
    </row>
    <row r="50" s="1" customFormat="1" ht="24" customHeight="1" spans="1:9">
      <c r="A50" s="15">
        <v>42</v>
      </c>
      <c r="B50" s="16" t="s">
        <v>190</v>
      </c>
      <c r="C50" s="16" t="s">
        <v>152</v>
      </c>
      <c r="D50" s="16" t="s">
        <v>191</v>
      </c>
      <c r="E50" s="20">
        <v>18</v>
      </c>
      <c r="F50" s="15">
        <f t="shared" si="0"/>
        <v>27</v>
      </c>
      <c r="G50" s="16" t="s">
        <v>192</v>
      </c>
      <c r="H50" s="19" t="s">
        <v>20</v>
      </c>
      <c r="I50" s="16" t="s">
        <v>150</v>
      </c>
    </row>
    <row r="51" s="1" customFormat="1" ht="24" customHeight="1" spans="1:9">
      <c r="A51" s="15">
        <v>43</v>
      </c>
      <c r="B51" s="16" t="s">
        <v>193</v>
      </c>
      <c r="C51" s="16" t="s">
        <v>194</v>
      </c>
      <c r="D51" s="16" t="s">
        <v>195</v>
      </c>
      <c r="E51" s="21">
        <v>3</v>
      </c>
      <c r="F51" s="15">
        <f t="shared" si="0"/>
        <v>4.5</v>
      </c>
      <c r="G51" s="16" t="s">
        <v>196</v>
      </c>
      <c r="H51" s="19" t="s">
        <v>20</v>
      </c>
      <c r="I51" s="16" t="s">
        <v>150</v>
      </c>
    </row>
    <row r="52" s="1" customFormat="1" ht="24" customHeight="1" spans="1:9">
      <c r="A52" s="15">
        <v>44</v>
      </c>
      <c r="B52" s="16" t="s">
        <v>197</v>
      </c>
      <c r="C52" s="16" t="s">
        <v>198</v>
      </c>
      <c r="D52" s="17" t="s">
        <v>199</v>
      </c>
      <c r="E52" s="20">
        <v>8</v>
      </c>
      <c r="F52" s="15">
        <f t="shared" si="0"/>
        <v>12</v>
      </c>
      <c r="G52" s="16" t="s">
        <v>200</v>
      </c>
      <c r="H52" s="19" t="s">
        <v>20</v>
      </c>
      <c r="I52" s="16" t="s">
        <v>150</v>
      </c>
    </row>
    <row r="53" s="1" customFormat="1" ht="24" customHeight="1" spans="1:9">
      <c r="A53" s="15">
        <v>45</v>
      </c>
      <c r="B53" s="16" t="s">
        <v>201</v>
      </c>
      <c r="C53" s="16" t="s">
        <v>179</v>
      </c>
      <c r="D53" s="16" t="s">
        <v>202</v>
      </c>
      <c r="E53" s="20">
        <v>25</v>
      </c>
      <c r="F53" s="15">
        <f t="shared" si="0"/>
        <v>37.5</v>
      </c>
      <c r="G53" s="16" t="s">
        <v>203</v>
      </c>
      <c r="H53" s="19" t="s">
        <v>20</v>
      </c>
      <c r="I53" s="16" t="s">
        <v>150</v>
      </c>
    </row>
    <row r="54" s="1" customFormat="1" ht="24" customHeight="1" spans="1:9">
      <c r="A54" s="15">
        <v>46</v>
      </c>
      <c r="B54" s="19" t="s">
        <v>204</v>
      </c>
      <c r="C54" s="19" t="s">
        <v>167</v>
      </c>
      <c r="D54" s="17" t="s">
        <v>205</v>
      </c>
      <c r="E54" s="20">
        <v>14</v>
      </c>
      <c r="F54" s="15">
        <f t="shared" si="0"/>
        <v>21</v>
      </c>
      <c r="G54" s="19" t="s">
        <v>206</v>
      </c>
      <c r="H54" s="19" t="s">
        <v>20</v>
      </c>
      <c r="I54" s="16" t="s">
        <v>150</v>
      </c>
    </row>
    <row r="55" s="1" customFormat="1" ht="24" customHeight="1" spans="1:9">
      <c r="A55" s="15">
        <v>47</v>
      </c>
      <c r="B55" s="16" t="s">
        <v>207</v>
      </c>
      <c r="C55" s="16" t="s">
        <v>208</v>
      </c>
      <c r="D55" s="17" t="s">
        <v>209</v>
      </c>
      <c r="E55" s="20">
        <v>19</v>
      </c>
      <c r="F55" s="15">
        <f t="shared" si="0"/>
        <v>28.5</v>
      </c>
      <c r="G55" s="16" t="s">
        <v>210</v>
      </c>
      <c r="H55" s="19" t="s">
        <v>20</v>
      </c>
      <c r="I55" s="16" t="s">
        <v>150</v>
      </c>
    </row>
    <row r="56" s="1" customFormat="1" ht="24" customHeight="1" spans="1:9">
      <c r="A56" s="15">
        <v>48</v>
      </c>
      <c r="B56" s="16" t="s">
        <v>211</v>
      </c>
      <c r="C56" s="16" t="s">
        <v>212</v>
      </c>
      <c r="D56" s="16" t="s">
        <v>213</v>
      </c>
      <c r="E56" s="20">
        <v>15</v>
      </c>
      <c r="F56" s="15">
        <f t="shared" si="0"/>
        <v>22.5</v>
      </c>
      <c r="G56" s="16" t="s">
        <v>214</v>
      </c>
      <c r="H56" s="19" t="s">
        <v>20</v>
      </c>
      <c r="I56" s="16" t="s">
        <v>150</v>
      </c>
    </row>
    <row r="57" s="1" customFormat="1" ht="24" customHeight="1" spans="1:9">
      <c r="A57" s="15">
        <v>49</v>
      </c>
      <c r="B57" s="16" t="s">
        <v>215</v>
      </c>
      <c r="C57" s="16" t="s">
        <v>216</v>
      </c>
      <c r="D57" s="16" t="s">
        <v>217</v>
      </c>
      <c r="E57" s="20">
        <v>22</v>
      </c>
      <c r="F57" s="15">
        <f t="shared" si="0"/>
        <v>33</v>
      </c>
      <c r="G57" s="16" t="s">
        <v>218</v>
      </c>
      <c r="H57" s="19" t="s">
        <v>20</v>
      </c>
      <c r="I57" s="16" t="s">
        <v>150</v>
      </c>
    </row>
    <row r="58" s="1" customFormat="1" ht="24" customHeight="1" spans="1:9">
      <c r="A58" s="15">
        <v>50</v>
      </c>
      <c r="B58" s="16" t="s">
        <v>219</v>
      </c>
      <c r="C58" s="16" t="s">
        <v>220</v>
      </c>
      <c r="D58" s="16" t="s">
        <v>221</v>
      </c>
      <c r="E58" s="21">
        <v>9</v>
      </c>
      <c r="F58" s="15">
        <f t="shared" si="0"/>
        <v>13.5</v>
      </c>
      <c r="G58" s="16" t="s">
        <v>222</v>
      </c>
      <c r="H58" s="19" t="s">
        <v>20</v>
      </c>
      <c r="I58" s="16" t="s">
        <v>150</v>
      </c>
    </row>
    <row r="59" s="1" customFormat="1" ht="24" customHeight="1" spans="1:9">
      <c r="A59" s="15">
        <v>51</v>
      </c>
      <c r="B59" s="16" t="s">
        <v>223</v>
      </c>
      <c r="C59" s="16" t="s">
        <v>224</v>
      </c>
      <c r="D59" s="16" t="s">
        <v>225</v>
      </c>
      <c r="E59" s="20">
        <v>30</v>
      </c>
      <c r="F59" s="15">
        <f t="shared" si="0"/>
        <v>45</v>
      </c>
      <c r="G59" s="16" t="s">
        <v>226</v>
      </c>
      <c r="H59" s="19" t="s">
        <v>20</v>
      </c>
      <c r="I59" s="16" t="s">
        <v>227</v>
      </c>
    </row>
    <row r="60" s="1" customFormat="1" ht="24" customHeight="1" spans="1:9">
      <c r="A60" s="15">
        <v>52</v>
      </c>
      <c r="B60" s="16" t="s">
        <v>228</v>
      </c>
      <c r="C60" s="16" t="s">
        <v>229</v>
      </c>
      <c r="D60" s="16" t="s">
        <v>230</v>
      </c>
      <c r="E60" s="20">
        <v>29</v>
      </c>
      <c r="F60" s="15">
        <f t="shared" si="0"/>
        <v>43.5</v>
      </c>
      <c r="G60" s="16" t="s">
        <v>231</v>
      </c>
      <c r="H60" s="19" t="s">
        <v>104</v>
      </c>
      <c r="I60" s="16" t="s">
        <v>227</v>
      </c>
    </row>
    <row r="61" s="1" customFormat="1" ht="24" customHeight="1" spans="1:9">
      <c r="A61" s="15">
        <v>53</v>
      </c>
      <c r="B61" s="16" t="s">
        <v>232</v>
      </c>
      <c r="C61" s="16" t="s">
        <v>233</v>
      </c>
      <c r="D61" s="17" t="s">
        <v>234</v>
      </c>
      <c r="E61" s="20">
        <v>26</v>
      </c>
      <c r="F61" s="15">
        <f t="shared" si="0"/>
        <v>39</v>
      </c>
      <c r="G61" s="16" t="s">
        <v>235</v>
      </c>
      <c r="H61" s="19" t="s">
        <v>20</v>
      </c>
      <c r="I61" s="16" t="s">
        <v>227</v>
      </c>
    </row>
    <row r="62" s="1" customFormat="1" ht="24" customHeight="1" spans="1:9">
      <c r="A62" s="15">
        <v>54</v>
      </c>
      <c r="B62" s="16" t="s">
        <v>236</v>
      </c>
      <c r="C62" s="16" t="s">
        <v>237</v>
      </c>
      <c r="D62" s="16" t="s">
        <v>238</v>
      </c>
      <c r="E62" s="20">
        <v>27</v>
      </c>
      <c r="F62" s="15">
        <f t="shared" si="0"/>
        <v>40.5</v>
      </c>
      <c r="G62" s="16" t="s">
        <v>239</v>
      </c>
      <c r="H62" s="19" t="s">
        <v>20</v>
      </c>
      <c r="I62" s="16" t="s">
        <v>227</v>
      </c>
    </row>
    <row r="63" s="1" customFormat="1" ht="24" customHeight="1" spans="1:9">
      <c r="A63" s="15">
        <v>55</v>
      </c>
      <c r="B63" s="16" t="s">
        <v>240</v>
      </c>
      <c r="C63" s="16" t="s">
        <v>241</v>
      </c>
      <c r="D63" s="16" t="s">
        <v>242</v>
      </c>
      <c r="E63" s="20">
        <v>28</v>
      </c>
      <c r="F63" s="15">
        <f t="shared" si="0"/>
        <v>42</v>
      </c>
      <c r="G63" s="16" t="s">
        <v>243</v>
      </c>
      <c r="H63" s="19" t="s">
        <v>20</v>
      </c>
      <c r="I63" s="16" t="s">
        <v>227</v>
      </c>
    </row>
    <row r="64" s="1" customFormat="1" ht="24" customHeight="1" spans="1:9">
      <c r="A64" s="15">
        <v>56</v>
      </c>
      <c r="B64" s="16" t="s">
        <v>244</v>
      </c>
      <c r="C64" s="16" t="s">
        <v>245</v>
      </c>
      <c r="D64" s="16" t="s">
        <v>246</v>
      </c>
      <c r="E64" s="21">
        <v>26</v>
      </c>
      <c r="F64" s="15">
        <f t="shared" si="0"/>
        <v>39</v>
      </c>
      <c r="G64" s="16" t="s">
        <v>247</v>
      </c>
      <c r="H64" s="19" t="s">
        <v>20</v>
      </c>
      <c r="I64" s="16" t="s">
        <v>227</v>
      </c>
    </row>
    <row r="65" s="1" customFormat="1" ht="24" customHeight="1" spans="1:9">
      <c r="A65" s="15">
        <v>57</v>
      </c>
      <c r="B65" s="16" t="s">
        <v>248</v>
      </c>
      <c r="C65" s="16" t="s">
        <v>249</v>
      </c>
      <c r="D65" s="16" t="s">
        <v>250</v>
      </c>
      <c r="E65" s="20">
        <v>27</v>
      </c>
      <c r="F65" s="15">
        <f t="shared" si="0"/>
        <v>40.5</v>
      </c>
      <c r="G65" s="16" t="s">
        <v>251</v>
      </c>
      <c r="H65" s="19" t="s">
        <v>20</v>
      </c>
      <c r="I65" s="16" t="s">
        <v>227</v>
      </c>
    </row>
    <row r="66" s="1" customFormat="1" ht="24" customHeight="1" spans="1:9">
      <c r="A66" s="15">
        <v>58</v>
      </c>
      <c r="B66" s="16" t="s">
        <v>252</v>
      </c>
      <c r="C66" s="16" t="s">
        <v>143</v>
      </c>
      <c r="D66" s="16" t="s">
        <v>253</v>
      </c>
      <c r="E66" s="18">
        <v>30</v>
      </c>
      <c r="F66" s="15">
        <f t="shared" si="0"/>
        <v>45</v>
      </c>
      <c r="G66" s="16" t="s">
        <v>254</v>
      </c>
      <c r="H66" s="19" t="s">
        <v>20</v>
      </c>
      <c r="I66" s="16" t="s">
        <v>227</v>
      </c>
    </row>
    <row r="67" s="1" customFormat="1" ht="24" customHeight="1" spans="1:9">
      <c r="A67" s="15">
        <v>59</v>
      </c>
      <c r="B67" s="16" t="s">
        <v>255</v>
      </c>
      <c r="C67" s="16" t="s">
        <v>256</v>
      </c>
      <c r="D67" s="16" t="s">
        <v>257</v>
      </c>
      <c r="E67" s="18">
        <v>29</v>
      </c>
      <c r="F67" s="15">
        <f t="shared" si="0"/>
        <v>43.5</v>
      </c>
      <c r="G67" s="16" t="s">
        <v>258</v>
      </c>
      <c r="H67" s="19" t="s">
        <v>104</v>
      </c>
      <c r="I67" s="16" t="s">
        <v>227</v>
      </c>
    </row>
    <row r="68" s="1" customFormat="1" ht="24" customHeight="1" spans="1:9">
      <c r="A68" s="15">
        <v>60</v>
      </c>
      <c r="B68" s="16" t="s">
        <v>259</v>
      </c>
      <c r="C68" s="16" t="s">
        <v>260</v>
      </c>
      <c r="D68" s="16" t="s">
        <v>261</v>
      </c>
      <c r="E68" s="18">
        <v>25</v>
      </c>
      <c r="F68" s="15">
        <f t="shared" si="0"/>
        <v>37.5</v>
      </c>
      <c r="G68" s="16" t="s">
        <v>262</v>
      </c>
      <c r="H68" s="19" t="s">
        <v>104</v>
      </c>
      <c r="I68" s="16" t="s">
        <v>263</v>
      </c>
    </row>
    <row r="69" s="1" customFormat="1" ht="24" customHeight="1" spans="1:9">
      <c r="A69" s="15">
        <v>61</v>
      </c>
      <c r="B69" s="16" t="s">
        <v>264</v>
      </c>
      <c r="C69" s="16" t="s">
        <v>265</v>
      </c>
      <c r="D69" s="16" t="s">
        <v>266</v>
      </c>
      <c r="E69" s="18">
        <v>4</v>
      </c>
      <c r="F69" s="15">
        <f t="shared" si="0"/>
        <v>6</v>
      </c>
      <c r="G69" s="16" t="s">
        <v>267</v>
      </c>
      <c r="H69" s="19" t="s">
        <v>20</v>
      </c>
      <c r="I69" s="16" t="s">
        <v>263</v>
      </c>
    </row>
    <row r="70" s="1" customFormat="1" ht="24" customHeight="1" spans="1:9">
      <c r="A70" s="15">
        <v>62</v>
      </c>
      <c r="B70" s="16" t="s">
        <v>268</v>
      </c>
      <c r="C70" s="16" t="s">
        <v>269</v>
      </c>
      <c r="D70" s="16" t="s">
        <v>270</v>
      </c>
      <c r="E70" s="18">
        <v>22</v>
      </c>
      <c r="F70" s="15">
        <f t="shared" si="0"/>
        <v>33</v>
      </c>
      <c r="G70" s="16" t="s">
        <v>271</v>
      </c>
      <c r="H70" s="19" t="s">
        <v>20</v>
      </c>
      <c r="I70" s="16" t="s">
        <v>263</v>
      </c>
    </row>
    <row r="71" s="1" customFormat="1" ht="24" customHeight="1" spans="1:9">
      <c r="A71" s="15">
        <v>63</v>
      </c>
      <c r="B71" s="16" t="s">
        <v>272</v>
      </c>
      <c r="C71" s="16" t="s">
        <v>273</v>
      </c>
      <c r="D71" s="16" t="s">
        <v>274</v>
      </c>
      <c r="E71" s="18">
        <v>20</v>
      </c>
      <c r="F71" s="15">
        <f t="shared" si="0"/>
        <v>30</v>
      </c>
      <c r="G71" s="16" t="s">
        <v>275</v>
      </c>
      <c r="H71" s="19" t="s">
        <v>20</v>
      </c>
      <c r="I71" s="16" t="s">
        <v>263</v>
      </c>
    </row>
    <row r="72" s="1" customFormat="1" ht="24" customHeight="1" spans="1:9">
      <c r="A72" s="15">
        <v>64</v>
      </c>
      <c r="B72" s="16" t="s">
        <v>276</v>
      </c>
      <c r="C72" s="16" t="s">
        <v>277</v>
      </c>
      <c r="D72" s="16" t="s">
        <v>278</v>
      </c>
      <c r="E72" s="18">
        <v>27</v>
      </c>
      <c r="F72" s="15">
        <f t="shared" si="0"/>
        <v>40.5</v>
      </c>
      <c r="G72" s="16" t="s">
        <v>279</v>
      </c>
      <c r="H72" s="19" t="s">
        <v>20</v>
      </c>
      <c r="I72" s="16" t="s">
        <v>263</v>
      </c>
    </row>
    <row r="73" s="1" customFormat="1" ht="24" customHeight="1" spans="1:9">
      <c r="A73" s="15">
        <v>65</v>
      </c>
      <c r="B73" s="16" t="s">
        <v>280</v>
      </c>
      <c r="C73" s="16" t="s">
        <v>281</v>
      </c>
      <c r="D73" s="16" t="s">
        <v>282</v>
      </c>
      <c r="E73" s="20">
        <v>29</v>
      </c>
      <c r="F73" s="15">
        <f t="shared" ref="F73:F95" si="1">E73*1.5</f>
        <v>43.5</v>
      </c>
      <c r="G73" s="16" t="s">
        <v>283</v>
      </c>
      <c r="H73" s="19" t="s">
        <v>20</v>
      </c>
      <c r="I73" s="16" t="s">
        <v>263</v>
      </c>
    </row>
    <row r="74" s="1" customFormat="1" ht="24" customHeight="1" spans="1:9">
      <c r="A74" s="15">
        <v>66</v>
      </c>
      <c r="B74" s="16" t="s">
        <v>284</v>
      </c>
      <c r="C74" s="16" t="s">
        <v>269</v>
      </c>
      <c r="D74" s="16" t="s">
        <v>285</v>
      </c>
      <c r="E74" s="20">
        <v>24</v>
      </c>
      <c r="F74" s="15">
        <f t="shared" si="1"/>
        <v>36</v>
      </c>
      <c r="G74" s="16" t="s">
        <v>286</v>
      </c>
      <c r="H74" s="19" t="s">
        <v>20</v>
      </c>
      <c r="I74" s="16" t="s">
        <v>263</v>
      </c>
    </row>
    <row r="75" s="1" customFormat="1" ht="24" customHeight="1" spans="1:9">
      <c r="A75" s="15">
        <v>67</v>
      </c>
      <c r="B75" s="16" t="s">
        <v>287</v>
      </c>
      <c r="C75" s="16" t="s">
        <v>288</v>
      </c>
      <c r="D75" s="16" t="s">
        <v>289</v>
      </c>
      <c r="E75" s="20">
        <v>28</v>
      </c>
      <c r="F75" s="15">
        <f t="shared" si="1"/>
        <v>42</v>
      </c>
      <c r="G75" s="16" t="s">
        <v>290</v>
      </c>
      <c r="H75" s="19" t="s">
        <v>20</v>
      </c>
      <c r="I75" s="16" t="s">
        <v>263</v>
      </c>
    </row>
    <row r="76" s="1" customFormat="1" ht="24" customHeight="1" spans="1:9">
      <c r="A76" s="15">
        <v>68</v>
      </c>
      <c r="B76" s="16" t="s">
        <v>291</v>
      </c>
      <c r="C76" s="16" t="s">
        <v>292</v>
      </c>
      <c r="D76" s="16" t="s">
        <v>293</v>
      </c>
      <c r="E76" s="20">
        <v>10</v>
      </c>
      <c r="F76" s="15">
        <f t="shared" si="1"/>
        <v>15</v>
      </c>
      <c r="G76" s="16" t="s">
        <v>294</v>
      </c>
      <c r="H76" s="19" t="s">
        <v>20</v>
      </c>
      <c r="I76" s="16" t="s">
        <v>263</v>
      </c>
    </row>
    <row r="77" s="1" customFormat="1" ht="24" customHeight="1" spans="1:9">
      <c r="A77" s="15">
        <v>69</v>
      </c>
      <c r="B77" s="16" t="s">
        <v>295</v>
      </c>
      <c r="C77" s="16" t="s">
        <v>296</v>
      </c>
      <c r="D77" s="22" t="s">
        <v>297</v>
      </c>
      <c r="E77" s="21">
        <v>23</v>
      </c>
      <c r="F77" s="15">
        <f t="shared" si="1"/>
        <v>34.5</v>
      </c>
      <c r="G77" s="16" t="s">
        <v>298</v>
      </c>
      <c r="H77" s="19" t="s">
        <v>20</v>
      </c>
      <c r="I77" s="16" t="s">
        <v>263</v>
      </c>
    </row>
    <row r="78" s="1" customFormat="1" ht="24" customHeight="1" spans="1:9">
      <c r="A78" s="15">
        <v>70</v>
      </c>
      <c r="B78" s="16" t="s">
        <v>299</v>
      </c>
      <c r="C78" s="16" t="s">
        <v>300</v>
      </c>
      <c r="D78" s="17" t="s">
        <v>301</v>
      </c>
      <c r="E78" s="20">
        <v>27</v>
      </c>
      <c r="F78" s="15">
        <f t="shared" si="1"/>
        <v>40.5</v>
      </c>
      <c r="G78" s="16" t="s">
        <v>302</v>
      </c>
      <c r="H78" s="19" t="s">
        <v>20</v>
      </c>
      <c r="I78" s="16" t="s">
        <v>263</v>
      </c>
    </row>
    <row r="79" s="1" customFormat="1" ht="24" customHeight="1" spans="1:9">
      <c r="A79" s="15">
        <v>71</v>
      </c>
      <c r="B79" s="16" t="s">
        <v>303</v>
      </c>
      <c r="C79" s="16" t="s">
        <v>304</v>
      </c>
      <c r="D79" s="17" t="s">
        <v>305</v>
      </c>
      <c r="E79" s="20">
        <v>20</v>
      </c>
      <c r="F79" s="15">
        <f t="shared" si="1"/>
        <v>30</v>
      </c>
      <c r="G79" s="16" t="s">
        <v>306</v>
      </c>
      <c r="H79" s="19" t="s">
        <v>20</v>
      </c>
      <c r="I79" s="16" t="s">
        <v>263</v>
      </c>
    </row>
    <row r="80" s="1" customFormat="1" ht="24" customHeight="1" spans="1:9">
      <c r="A80" s="15">
        <v>72</v>
      </c>
      <c r="B80" s="16" t="s">
        <v>291</v>
      </c>
      <c r="C80" s="16" t="s">
        <v>307</v>
      </c>
      <c r="D80" s="17" t="s">
        <v>308</v>
      </c>
      <c r="E80" s="20">
        <v>24</v>
      </c>
      <c r="F80" s="15">
        <f t="shared" si="1"/>
        <v>36</v>
      </c>
      <c r="G80" s="16" t="s">
        <v>309</v>
      </c>
      <c r="H80" s="19" t="s">
        <v>20</v>
      </c>
      <c r="I80" s="16" t="s">
        <v>263</v>
      </c>
    </row>
    <row r="81" s="1" customFormat="1" ht="24" customHeight="1" spans="1:9">
      <c r="A81" s="15">
        <v>73</v>
      </c>
      <c r="B81" s="16" t="s">
        <v>310</v>
      </c>
      <c r="C81" s="16" t="s">
        <v>311</v>
      </c>
      <c r="D81" s="17" t="s">
        <v>312</v>
      </c>
      <c r="E81" s="20">
        <v>25</v>
      </c>
      <c r="F81" s="15">
        <f t="shared" si="1"/>
        <v>37.5</v>
      </c>
      <c r="G81" s="16" t="s">
        <v>313</v>
      </c>
      <c r="H81" s="19" t="s">
        <v>20</v>
      </c>
      <c r="I81" s="16" t="s">
        <v>263</v>
      </c>
    </row>
    <row r="82" s="1" customFormat="1" ht="24" customHeight="1" spans="1:9">
      <c r="A82" s="15">
        <v>74</v>
      </c>
      <c r="B82" s="16" t="s">
        <v>314</v>
      </c>
      <c r="C82" s="16" t="s">
        <v>315</v>
      </c>
      <c r="D82" s="17" t="s">
        <v>316</v>
      </c>
      <c r="E82" s="20">
        <v>38</v>
      </c>
      <c r="F82" s="15">
        <f t="shared" si="1"/>
        <v>57</v>
      </c>
      <c r="G82" s="16" t="s">
        <v>317</v>
      </c>
      <c r="H82" s="19" t="s">
        <v>20</v>
      </c>
      <c r="I82" s="16" t="s">
        <v>263</v>
      </c>
    </row>
    <row r="83" s="1" customFormat="1" ht="24" customHeight="1" spans="1:9">
      <c r="A83" s="15">
        <v>75</v>
      </c>
      <c r="B83" s="16" t="s">
        <v>318</v>
      </c>
      <c r="C83" s="16" t="s">
        <v>319</v>
      </c>
      <c r="D83" s="17" t="s">
        <v>320</v>
      </c>
      <c r="E83" s="20">
        <v>25</v>
      </c>
      <c r="F83" s="15">
        <f t="shared" si="1"/>
        <v>37.5</v>
      </c>
      <c r="G83" s="16" t="s">
        <v>321</v>
      </c>
      <c r="H83" s="19" t="s">
        <v>20</v>
      </c>
      <c r="I83" s="16" t="s">
        <v>263</v>
      </c>
    </row>
    <row r="84" s="1" customFormat="1" ht="24" customHeight="1" spans="1:9">
      <c r="A84" s="15">
        <v>76</v>
      </c>
      <c r="B84" s="16" t="s">
        <v>322</v>
      </c>
      <c r="C84" s="16" t="s">
        <v>323</v>
      </c>
      <c r="D84" s="17" t="s">
        <v>324</v>
      </c>
      <c r="E84" s="20">
        <v>28</v>
      </c>
      <c r="F84" s="15">
        <f t="shared" si="1"/>
        <v>42</v>
      </c>
      <c r="G84" s="16" t="s">
        <v>325</v>
      </c>
      <c r="H84" s="19" t="s">
        <v>20</v>
      </c>
      <c r="I84" s="16" t="s">
        <v>263</v>
      </c>
    </row>
    <row r="85" s="1" customFormat="1" ht="24" customHeight="1" spans="1:9">
      <c r="A85" s="15">
        <v>77</v>
      </c>
      <c r="B85" s="16" t="s">
        <v>326</v>
      </c>
      <c r="C85" s="16" t="s">
        <v>269</v>
      </c>
      <c r="D85" s="17" t="s">
        <v>327</v>
      </c>
      <c r="E85" s="20">
        <v>20</v>
      </c>
      <c r="F85" s="15">
        <f t="shared" si="1"/>
        <v>30</v>
      </c>
      <c r="G85" s="16" t="s">
        <v>328</v>
      </c>
      <c r="H85" s="19" t="s">
        <v>20</v>
      </c>
      <c r="I85" s="16" t="s">
        <v>263</v>
      </c>
    </row>
    <row r="86" s="1" customFormat="1" ht="24" customHeight="1" spans="1:9">
      <c r="A86" s="15">
        <v>78</v>
      </c>
      <c r="B86" s="16" t="s">
        <v>329</v>
      </c>
      <c r="C86" s="16" t="s">
        <v>330</v>
      </c>
      <c r="D86" s="17" t="s">
        <v>331</v>
      </c>
      <c r="E86" s="20">
        <v>23</v>
      </c>
      <c r="F86" s="15">
        <f t="shared" si="1"/>
        <v>34.5</v>
      </c>
      <c r="G86" s="16" t="s">
        <v>332</v>
      </c>
      <c r="H86" s="19" t="s">
        <v>20</v>
      </c>
      <c r="I86" s="16" t="s">
        <v>263</v>
      </c>
    </row>
    <row r="87" s="1" customFormat="1" ht="24" customHeight="1" spans="1:9">
      <c r="A87" s="15">
        <v>79</v>
      </c>
      <c r="B87" s="16" t="s">
        <v>333</v>
      </c>
      <c r="C87" s="16" t="s">
        <v>334</v>
      </c>
      <c r="D87" s="17" t="s">
        <v>335</v>
      </c>
      <c r="E87" s="20">
        <v>118</v>
      </c>
      <c r="F87" s="15">
        <f t="shared" si="1"/>
        <v>177</v>
      </c>
      <c r="G87" s="16" t="s">
        <v>336</v>
      </c>
      <c r="H87" s="19" t="s">
        <v>20</v>
      </c>
      <c r="I87" s="16" t="s">
        <v>337</v>
      </c>
    </row>
    <row r="88" s="1" customFormat="1" ht="24" customHeight="1" spans="1:9">
      <c r="A88" s="15">
        <v>80</v>
      </c>
      <c r="B88" s="16" t="s">
        <v>338</v>
      </c>
      <c r="C88" s="16" t="s">
        <v>339</v>
      </c>
      <c r="D88" s="17" t="s">
        <v>340</v>
      </c>
      <c r="E88" s="20">
        <v>3</v>
      </c>
      <c r="F88" s="15">
        <f t="shared" si="1"/>
        <v>4.5</v>
      </c>
      <c r="G88" s="16" t="s">
        <v>341</v>
      </c>
      <c r="H88" s="19" t="s">
        <v>20</v>
      </c>
      <c r="I88" s="16" t="s">
        <v>342</v>
      </c>
    </row>
    <row r="89" s="1" customFormat="1" ht="24" customHeight="1" spans="1:9">
      <c r="A89" s="15">
        <v>81</v>
      </c>
      <c r="B89" s="16" t="s">
        <v>343</v>
      </c>
      <c r="C89" s="16" t="s">
        <v>344</v>
      </c>
      <c r="D89" s="17" t="s">
        <v>345</v>
      </c>
      <c r="E89" s="20">
        <v>20</v>
      </c>
      <c r="F89" s="15">
        <f t="shared" si="1"/>
        <v>30</v>
      </c>
      <c r="G89" s="16" t="s">
        <v>346</v>
      </c>
      <c r="H89" s="19" t="s">
        <v>20</v>
      </c>
      <c r="I89" s="16" t="s">
        <v>347</v>
      </c>
    </row>
    <row r="90" s="1" customFormat="1" ht="24" customHeight="1" spans="1:9">
      <c r="A90" s="15">
        <v>82</v>
      </c>
      <c r="B90" s="16" t="s">
        <v>348</v>
      </c>
      <c r="C90" s="16" t="s">
        <v>349</v>
      </c>
      <c r="D90" s="17" t="s">
        <v>350</v>
      </c>
      <c r="E90" s="20">
        <v>310</v>
      </c>
      <c r="F90" s="15">
        <f t="shared" si="1"/>
        <v>465</v>
      </c>
      <c r="G90" s="16" t="s">
        <v>351</v>
      </c>
      <c r="H90" s="19" t="s">
        <v>20</v>
      </c>
      <c r="I90" s="16" t="s">
        <v>114</v>
      </c>
    </row>
    <row r="91" s="1" customFormat="1" ht="24" customHeight="1" spans="1:9">
      <c r="A91" s="15">
        <v>83</v>
      </c>
      <c r="B91" s="16" t="s">
        <v>352</v>
      </c>
      <c r="C91" s="23" t="s">
        <v>353</v>
      </c>
      <c r="D91" s="15" t="s">
        <v>354</v>
      </c>
      <c r="E91" s="24">
        <v>61</v>
      </c>
      <c r="F91" s="15">
        <f t="shared" si="1"/>
        <v>91.5</v>
      </c>
      <c r="G91" s="16" t="s">
        <v>355</v>
      </c>
      <c r="H91" s="25" t="s">
        <v>356</v>
      </c>
      <c r="I91" s="23" t="s">
        <v>357</v>
      </c>
    </row>
    <row r="92" s="1" customFormat="1" ht="24" customHeight="1" spans="1:9">
      <c r="A92" s="15">
        <v>84</v>
      </c>
      <c r="B92" s="16" t="s">
        <v>358</v>
      </c>
      <c r="C92" s="31" t="s">
        <v>359</v>
      </c>
      <c r="D92" s="15" t="s">
        <v>360</v>
      </c>
      <c r="E92" s="24">
        <v>20</v>
      </c>
      <c r="F92" s="15">
        <f t="shared" si="1"/>
        <v>30</v>
      </c>
      <c r="G92" s="31" t="s">
        <v>361</v>
      </c>
      <c r="H92" s="19" t="s">
        <v>20</v>
      </c>
      <c r="I92" s="23" t="s">
        <v>362</v>
      </c>
    </row>
    <row r="93" s="1" customFormat="1" ht="24" customHeight="1" spans="1:9">
      <c r="A93" s="15">
        <v>85</v>
      </c>
      <c r="B93" s="23" t="s">
        <v>363</v>
      </c>
      <c r="C93" s="31" t="s">
        <v>364</v>
      </c>
      <c r="D93" s="15" t="s">
        <v>365</v>
      </c>
      <c r="E93" s="24">
        <v>25</v>
      </c>
      <c r="F93" s="15">
        <f t="shared" si="1"/>
        <v>37.5</v>
      </c>
      <c r="G93" s="16" t="s">
        <v>366</v>
      </c>
      <c r="H93" s="25" t="s">
        <v>356</v>
      </c>
      <c r="I93" s="23" t="s">
        <v>367</v>
      </c>
    </row>
    <row r="94" s="1" customFormat="1" ht="24" customHeight="1" spans="1:9">
      <c r="A94" s="15">
        <v>86</v>
      </c>
      <c r="B94" s="16" t="s">
        <v>368</v>
      </c>
      <c r="C94" s="16" t="s">
        <v>277</v>
      </c>
      <c r="D94" s="17" t="s">
        <v>369</v>
      </c>
      <c r="E94" s="20">
        <v>27535</v>
      </c>
      <c r="F94" s="15">
        <f t="shared" si="1"/>
        <v>41302.5</v>
      </c>
      <c r="G94" s="16" t="s">
        <v>370</v>
      </c>
      <c r="H94" s="19" t="s">
        <v>20</v>
      </c>
      <c r="I94" s="16" t="s">
        <v>263</v>
      </c>
    </row>
    <row r="95" s="1" customFormat="1" ht="19" customHeight="1" spans="1:9">
      <c r="A95" s="26"/>
      <c r="B95" s="27" t="s">
        <v>371</v>
      </c>
      <c r="C95" s="27"/>
      <c r="D95" s="27"/>
      <c r="E95" s="27">
        <f>SUM(E9:E94)</f>
        <v>29600</v>
      </c>
      <c r="F95" s="15">
        <f t="shared" si="1"/>
        <v>44400</v>
      </c>
      <c r="G95" s="28"/>
      <c r="H95" s="29" t="s">
        <v>372</v>
      </c>
      <c r="I95" s="30"/>
    </row>
  </sheetData>
  <mergeCells count="7">
    <mergeCell ref="A1:I1"/>
    <mergeCell ref="A2:I2"/>
    <mergeCell ref="A3:I3"/>
    <mergeCell ref="A4:I4"/>
    <mergeCell ref="A5:I5"/>
    <mergeCell ref="A6:I6"/>
    <mergeCell ref="A7:I7"/>
  </mergeCells>
  <dataValidations count="1">
    <dataValidation allowBlank="1" showInputMessage="1" showErrorMessage="1" sqref="E16 E23 E45 E51 E54 E58 E63 E74 A95:B95 C95:E95 G95"/>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liubin122</cp:lastModifiedBy>
  <dcterms:created xsi:type="dcterms:W3CDTF">2024-11-22T09:19:00Z</dcterms:created>
  <dcterms:modified xsi:type="dcterms:W3CDTF">2024-11-23T01:58:04Z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7E88A91C69BF486AB1E10D64753B4C45</vt:lpwstr>
  </property>
  <property fmtid="{D5CDD505-2E9C-101B-9397-08002B2CF9AE}" pid="3" name="KSOProductBuildVer">
    <vt:lpwstr>2052-11.8.2.12086</vt:lpwstr>
  </property>
</Properties>
</file>