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00" firstSheet="33" activeTab="35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_FilterDatabase" localSheetId="10" hidden="1">'7、基本支出预算明细表—工资福利支出（部门预算）'!$A$8:$AD$11</definedName>
    <definedName name="_xlnm._FilterDatabase" localSheetId="14" hidden="1">'11、基本支出预算明细表—对个人和家庭的补助（部门预算）'!$A$7:$S$10</definedName>
    <definedName name="_xlnm._FilterDatabase" localSheetId="15" hidden="1">'12、基本支出预算明细表—对个人和家庭的补助(政府预算)'!$A$5:$L$8</definedName>
    <definedName name="_xlnm._FilterDatabase" localSheetId="23" hidden="1">'20、公共财政拨款(经费拨款支出预算表)'!$A$6:$X$9</definedName>
    <definedName name="_xlnm._FilterDatabase" localSheetId="24" hidden="1">'21、公共财政拨款(经费拨款支出预算表)(政府预算)'!$A$7:$T$9</definedName>
    <definedName name="_xlnm._FilterDatabase" localSheetId="37" hidden="1">'34、单位人员情况表'!$A$8:$U$10</definedName>
    <definedName name="_xlnm._FilterDatabase" localSheetId="4" hidden="1">'2、收入预算总表'!$A$6:$M$9</definedName>
    <definedName name="_xlnm._FilterDatabase" localSheetId="6" hidden="1">'4、支出预算汇总表（部门预算）'!$A$6:$R$9</definedName>
    <definedName name="_xlnm._FilterDatabase" localSheetId="8" hidden="1">'5.1一般公共预算基本支出情况表'!$A$6:$K$11</definedName>
    <definedName name="_xlnm._FilterDatabase" localSheetId="7" hidden="1">'5.一般公共预算支出情况表'!$A$6:$X$11</definedName>
    <definedName name="_xlnm._FilterDatabase" localSheetId="9" hidden="1">'6、支出预算分类总表(政府预算)'!$A$6:$T$9</definedName>
    <definedName name="_xlnm._FilterDatabase" localSheetId="11" hidden="1">'8、基本支出预算明细表—工资福利支出(政府预算)'!$A$5:$M$8</definedName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'11、基本支出预算明细表—对个人和家庭的补助（部门预算）'!$A$1:$R$10</definedName>
    <definedName name="_xlnm.Print_Area" localSheetId="15">'12、基本支出预算明细表—对个人和家庭的补助(政府预算)'!$A$1:$I$8</definedName>
    <definedName name="_xlnm.Print_Area" localSheetId="4">'2、收入预算总表'!$A$1:$M$9</definedName>
    <definedName name="_xlnm.Print_Area" localSheetId="23">'20、公共财政拨款(经费拨款支出预算表)'!$A$1:$V$9</definedName>
    <definedName name="_xlnm.Print_Area" localSheetId="24">'21、公共财政拨款(经费拨款支出预算表)(政府预算)'!$A$1:$S$9</definedName>
    <definedName name="_xlnm.Print_Area" localSheetId="5">'3、非税收入计划表'!$A$1:$N$8</definedName>
    <definedName name="_xlnm.Print_Area" localSheetId="37">'34、单位人员情况表'!$A$1:$U$10</definedName>
    <definedName name="_xlnm.Print_Area" localSheetId="6">'4、支出预算汇总表（部门预算）'!$A$1:$N$9</definedName>
    <definedName name="_xlnm.Print_Area" localSheetId="8">'5.1一般公共预算基本支出情况表'!$A$1:$I$11</definedName>
    <definedName name="_xlnm.Print_Area" localSheetId="9">'6、支出预算分类总表(政府预算)'!$A$1:$S$9</definedName>
    <definedName name="_xlnm.Print_Area" localSheetId="10">'7、基本支出预算明细表—工资福利支出（部门预算）'!$A$1:$AC$11</definedName>
    <definedName name="_xlnm.Print_Area" localSheetId="11">'8、基本支出预算明细表—工资福利支出(政府预算)'!$A$1:$L$8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/>
</workbook>
</file>

<file path=xl/sharedStrings.xml><?xml version="1.0" encoding="utf-8"?>
<sst xmlns="http://schemas.openxmlformats.org/spreadsheetml/2006/main" count="1388" uniqueCount="463">
  <si>
    <t>附件1</t>
  </si>
  <si>
    <t>内部资料
注意保存</t>
  </si>
  <si>
    <t>华容县2022年部门预算报表</t>
  </si>
  <si>
    <t>部门编码：</t>
  </si>
  <si>
    <t>203009</t>
  </si>
  <si>
    <t>部门名称：</t>
  </si>
  <si>
    <t>华容县机关幼儿园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</si>
  <si>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</si>
  <si>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</si>
  <si>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</si>
  <si>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</si>
  <si>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</si>
  <si>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</si>
  <si>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</si>
  <si>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</si>
  <si>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</si>
  <si>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</si>
  <si>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</si>
  <si>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</si>
  <si>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</si>
  <si>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</si>
  <si>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</si>
  <si>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</si>
  <si>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</si>
  <si>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</si>
  <si>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</si>
  <si>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</si>
  <si>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</si>
  <si>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</si>
  <si>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</si>
  <si>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</si>
  <si>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</si>
  <si>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</si>
  <si>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</si>
  <si>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</si>
  <si>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</si>
  <si>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</si>
  <si>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</si>
  <si>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</si>
  <si>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</si>
  <si>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</si>
  <si>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</si>
  <si>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</si>
  <si>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</si>
  <si>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</si>
  <si>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</si>
  <si>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</si>
  <si>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</si>
  <si>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</si>
  <si>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</si>
  <si>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</si>
  <si>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</si>
  <si>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</si>
  <si>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</si>
  <si>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</si>
  <si>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</si>
  <si>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</si>
  <si>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</si>
  <si>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</si>
  <si>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</si>
  <si>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</si>
  <si>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</si>
  <si>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</si>
  <si>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</si>
  <si>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</si>
  <si>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</si>
  <si>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</si>
  <si>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</si>
  <si>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</si>
  <si>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</si>
  <si>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</si>
  <si>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</si>
  <si>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</si>
  <si>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</si>
  <si>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</si>
  <si>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</si>
  <si>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</si>
  <si>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</si>
  <si>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</si>
  <si>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</si>
  <si>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</si>
  <si>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</si>
  <si>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</si>
  <si>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</si>
  <si>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</si>
  <si>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</si>
  <si>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</si>
  <si>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</si>
  <si>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</si>
  <si>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</si>
  <si>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</si>
  <si>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</si>
  <si>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</si>
  <si>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</si>
  <si>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</si>
  <si>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</si>
  <si>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</si>
  <si>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</si>
  <si>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</si>
  <si>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</si>
  <si>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</si>
  <si>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</si>
  <si>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</si>
  <si>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</si>
  <si>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</si>
  <si>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</si>
  <si>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</si>
  <si>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</si>
  <si>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</si>
  <si>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</si>
  <si>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</si>
  <si>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</si>
  <si>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部门单位：华容县机关幼儿园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</si>
  <si>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</si>
  <si>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</si>
  <si>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</si>
  <si>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</si>
  <si>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</si>
  <si>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</si>
  <si>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</si>
  <si>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</si>
  <si>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</si>
  <si>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</si>
  <si>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</si>
  <si>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</si>
  <si>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</si>
  <si>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</si>
  <si>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</si>
  <si>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</si>
  <si>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</si>
  <si>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</si>
  <si>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</si>
  <si>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</si>
  <si>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</si>
  <si>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</si>
  <si>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</si>
  <si>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</si>
  <si>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</si>
  <si>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</si>
  <si>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</si>
  <si>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</si>
  <si>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</si>
  <si>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</si>
  <si>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</si>
  <si>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</si>
  <si>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</si>
  <si>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</si>
  <si>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</si>
  <si>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</si>
  <si>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</si>
  <si>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</si>
  <si>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</si>
  <si>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</si>
  <si>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</si>
  <si>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</si>
  <si>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</si>
  <si>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</si>
  <si>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</si>
  <si>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</si>
  <si>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</si>
  <si>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</si>
  <si>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</si>
  <si>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</si>
  <si>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</si>
  <si>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</si>
  <si>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</si>
  <si>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</si>
  <si>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</si>
  <si>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</si>
  <si>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</si>
  <si>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</si>
  <si>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</si>
  <si>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</si>
  <si>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</si>
  <si>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</si>
  <si>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</si>
  <si>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</si>
  <si>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</si>
  <si>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</si>
  <si>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</si>
  <si>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</si>
  <si>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</si>
  <si>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</si>
  <si>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</si>
  <si>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</si>
  <si>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</si>
  <si>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</si>
  <si>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</si>
  <si>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</si>
  <si>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</si>
  <si>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</si>
  <si>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</si>
  <si>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</si>
  <si>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</si>
  <si>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</si>
  <si>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</si>
  <si>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</si>
  <si>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</si>
  <si>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t>财政拨款收支总体情况表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</si>
  <si>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</si>
  <si>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</si>
  <si>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</si>
  <si>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</si>
  <si>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</si>
  <si>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</si>
  <si>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</si>
  <si>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</si>
  <si>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</si>
  <si>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</si>
  <si>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</si>
  <si>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</si>
  <si>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</si>
  <si>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</si>
  <si>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</si>
  <si>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</si>
  <si>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203009</t>
  </si>
  <si>
    <t xml:space="preserve">  机关幼儿园</t>
  </si>
  <si>
    <t>非税收入征收计划表</t>
  </si>
  <si>
    <t>部门单位:华容县机关幼儿园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</si>
  <si>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</si>
  <si>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</si>
  <si>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</si>
  <si>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</si>
  <si>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</si>
  <si>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</si>
  <si>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</si>
  <si>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</si>
  <si>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</si>
  <si>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</si>
  <si>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</si>
  <si>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</si>
  <si>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</si>
  <si>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</si>
  <si>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</si>
  <si>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</si>
  <si>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</si>
  <si>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</si>
  <si>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</si>
  <si>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[2050201]学前教育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</si>
  <si>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</si>
  <si>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</si>
  <si>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</si>
  <si>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</si>
  <si>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</si>
  <si>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</si>
  <si>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</si>
  <si>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</si>
  <si>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</si>
  <si>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</si>
  <si>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</si>
  <si>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</si>
  <si>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</si>
  <si>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</si>
  <si>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</si>
  <si>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</si>
  <si>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</si>
  <si>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</si>
  <si>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</si>
  <si>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205教育支出（类）</t>
  </si>
  <si>
    <t>20502普通教育（款）</t>
  </si>
  <si>
    <t>注：2022年度无项目支出预算，故项目支出部分为空。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</si>
  <si>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</si>
  <si>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</si>
  <si>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</si>
  <si>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</si>
  <si>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</si>
  <si>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</si>
  <si>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</si>
  <si>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</si>
  <si>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</si>
  <si>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</si>
  <si>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</si>
  <si>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</si>
  <si>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</si>
  <si>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基本支出预算明细表—工资福利支出（部门预算）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</si>
  <si>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</si>
  <si>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</si>
  <si>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</si>
  <si>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</si>
  <si>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</si>
  <si>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</si>
  <si>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</si>
  <si>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</si>
  <si>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</si>
  <si>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</si>
  <si>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</si>
  <si>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</si>
  <si>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</si>
  <si>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</si>
  <si>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</si>
  <si>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</si>
  <si>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</si>
  <si>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</si>
  <si>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</si>
  <si>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</si>
  <si>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</si>
  <si>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</si>
  <si>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</si>
  <si>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</si>
  <si>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</si>
  <si>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</si>
  <si>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</si>
  <si>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</si>
  <si>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基本支出明细表--商品和服务支出（部门预算）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</si>
  <si>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</si>
  <si>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</si>
  <si>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</si>
  <si>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</si>
  <si>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</si>
  <si>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</si>
  <si>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</si>
  <si>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</si>
  <si>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</si>
  <si>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</si>
  <si>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</si>
  <si>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</si>
  <si>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</si>
  <si>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</si>
  <si>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</si>
  <si>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</si>
  <si>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</si>
  <si>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</si>
  <si>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</si>
  <si>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</si>
  <si>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</si>
  <si>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</si>
  <si>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</si>
  <si>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</si>
  <si>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</si>
  <si>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</si>
  <si>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</si>
  <si>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</si>
  <si>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</si>
  <si>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注：2022年度无基本支出明细表--商品和服务支出预算，故此表为空。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</si>
  <si>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</si>
  <si>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</si>
  <si>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</si>
  <si>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</si>
  <si>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</si>
  <si>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基本支出预算明细表-对个人和家庭的补助（部门预算）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</si>
  <si>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</si>
  <si>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</si>
  <si>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</si>
  <si>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</si>
  <si>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</si>
  <si>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</si>
  <si>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</si>
  <si>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</si>
  <si>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</si>
  <si>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</si>
  <si>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</si>
  <si>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</si>
  <si>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</si>
  <si>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</si>
  <si>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</si>
  <si>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</si>
  <si>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</si>
  <si>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</si>
  <si>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</si>
  <si>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</si>
  <si>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</si>
  <si>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项目支出明细表（A）（部门预算）</t>
  </si>
  <si>
    <t>其他交通费</t>
  </si>
  <si>
    <t>项目支出明细表(A)（按政府预算经济分类）</t>
  </si>
  <si>
    <t>因公出国（境）?用</t>
  </si>
  <si>
    <t>项目支出预算明细表(B)（部门预算）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</si>
  <si>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</si>
  <si>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</si>
  <si>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</si>
  <si>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</si>
  <si>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</si>
  <si>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</si>
  <si>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</si>
  <si>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</si>
  <si>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</si>
  <si>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</si>
  <si>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</si>
  <si>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</si>
  <si>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</si>
  <si>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</si>
  <si>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</si>
  <si>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</si>
  <si>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</si>
  <si>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</si>
  <si>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</si>
  <si>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项目支出预算明细表(C)（部门预算）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</si>
  <si>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</si>
  <si>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</si>
  <si>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</si>
  <si>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</si>
  <si>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</si>
  <si>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</si>
  <si>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</si>
  <si>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</si>
  <si>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</si>
  <si>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</si>
  <si>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</si>
  <si>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</si>
  <si>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</si>
  <si>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</si>
  <si>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</si>
  <si>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</si>
  <si>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</si>
  <si>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</si>
  <si>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</si>
  <si>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</si>
  <si>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</si>
  <si>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</si>
  <si>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</si>
  <si>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</si>
  <si>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</si>
  <si>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</si>
  <si>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</si>
  <si>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</si>
  <si>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</si>
  <si>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</si>
  <si>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</si>
  <si>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</si>
  <si>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公共财政拨款—经费拨款支出预算表（部门预算）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</si>
  <si>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</si>
  <si>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</si>
  <si>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</si>
  <si>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</si>
  <si>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</si>
  <si>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</si>
  <si>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</si>
  <si>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</si>
  <si>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</si>
  <si>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</si>
  <si>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</si>
  <si>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</si>
  <si>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</si>
  <si>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</si>
  <si>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</si>
  <si>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</si>
  <si>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</si>
  <si>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</si>
  <si>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</si>
  <si>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</si>
  <si>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</si>
  <si>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</si>
  <si>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</si>
  <si>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</si>
  <si>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</si>
  <si>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</si>
  <si>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</si>
  <si>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</si>
  <si>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</si>
  <si>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</si>
  <si>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</si>
  <si>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</si>
  <si>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</si>
  <si>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</si>
  <si>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</si>
  <si>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</si>
  <si>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</si>
  <si>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</si>
  <si>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</si>
  <si>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</si>
  <si>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</si>
  <si>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</si>
  <si>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华容县教育体育局</t>
  </si>
  <si>
    <t xml:space="preserve">  教科文股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</si>
</sst>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* #,##0;* \-#,##0;* &quot;&quot;??;@"/>
    <numFmt numFmtId="178" formatCode="0_);[Red]\(0\)"/>
    <numFmt numFmtId="179" formatCode="* #,##0.00;* \-#,##0.00;* &quot;&quot;??;@"/>
    <numFmt numFmtId="180" formatCode="#,##0.0000"/>
    <numFmt numFmtId="181" formatCode="0.00_);[Red]\(0.00\)"/>
    <numFmt numFmtId="182" formatCode="00"/>
    <numFmt numFmtId="183" formatCode="0000"/>
    <numFmt numFmtId="184" formatCode="0.00_ "/>
    <numFmt numFmtId="185" formatCode="#,##0.00_ "/>
  </numFmts>
  <fonts count="40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b/>
      <sz val="10"/>
      <color rgb="FF666666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176" fontId="21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9" borderId="14" applyNumberFormat="0" applyFont="0" applyAlignment="0" applyProtection="0">
      <alignment vertical="center"/>
    </xf>
    <xf numFmtId="0" fontId="0" fillId="0" borderId="0"/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7" applyNumberFormat="0" applyAlignment="0" applyProtection="0">
      <alignment vertical="center"/>
    </xf>
    <xf numFmtId="0" fontId="33" fillId="13" borderId="13" applyNumberFormat="0" applyAlignment="0" applyProtection="0">
      <alignment vertical="center"/>
    </xf>
    <xf numFmtId="0" fontId="0" fillId="0" borderId="0"/>
    <xf numFmtId="0" fontId="34" fillId="14" borderId="1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19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35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7" fontId="1" fillId="0" borderId="0" xfId="0" applyNumberFormat="1" applyFont="1" applyFill="1" applyAlignment="1" applyProtection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78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68" applyNumberFormat="1" applyFont="1" applyFill="1" applyBorder="1" applyAlignment="1" applyProtection="1">
      <alignment vertical="center" wrapText="1"/>
    </xf>
    <xf numFmtId="178" fontId="0" fillId="0" borderId="2" xfId="68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7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7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79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79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79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0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180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1" fontId="2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28" applyNumberFormat="1" applyFont="1" applyFill="1" applyBorder="1" applyAlignment="1" applyProtection="1">
      <alignment horizontal="left" vertical="center" wrapText="1"/>
    </xf>
    <xf numFmtId="181" fontId="2" fillId="0" borderId="2" xfId="28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6" fillId="2" borderId="0" xfId="0" applyNumberFormat="1" applyFont="1" applyFill="1" applyProtection="1"/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9" fontId="2" fillId="0" borderId="2" xfId="67" applyNumberFormat="1" applyFont="1" applyFill="1" applyBorder="1" applyAlignment="1" applyProtection="1">
      <alignment horizontal="left" vertical="center" wrapText="1"/>
    </xf>
    <xf numFmtId="181" fontId="2" fillId="0" borderId="2" xfId="67" applyNumberFormat="1" applyFont="1" applyFill="1" applyBorder="1" applyAlignment="1" applyProtection="1">
      <alignment horizontal="right" vertical="center" wrapText="1"/>
    </xf>
    <xf numFmtId="181" fontId="2" fillId="0" borderId="4" xfId="67" applyNumberFormat="1" applyFont="1" applyFill="1" applyBorder="1" applyAlignment="1" applyProtection="1">
      <alignment horizontal="right" vertical="center" wrapText="1"/>
    </xf>
    <xf numFmtId="181" fontId="2" fillId="0" borderId="6" xfId="0" applyNumberFormat="1" applyFont="1" applyFill="1" applyBorder="1" applyAlignment="1" applyProtection="1">
      <alignment horizontal="right" vertical="center" wrapText="1"/>
    </xf>
    <xf numFmtId="181" fontId="2" fillId="0" borderId="4" xfId="0" applyNumberFormat="1" applyFont="1" applyFill="1" applyBorder="1" applyAlignment="1" applyProtection="1">
      <alignment horizontal="right" vertical="center" wrapText="1"/>
    </xf>
    <xf numFmtId="181" fontId="0" fillId="0" borderId="2" xfId="67" applyNumberFormat="1" applyFont="1" applyFill="1" applyBorder="1" applyAlignment="1" applyProtection="1">
      <alignment horizontal="right" vertical="center" wrapText="1"/>
    </xf>
    <xf numFmtId="181" fontId="0" fillId="0" borderId="6" xfId="0" applyNumberFormat="1" applyFont="1" applyFill="1" applyBorder="1" applyAlignment="1" applyProtection="1">
      <alignment horizontal="right" vertical="center" wrapText="1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182" fontId="4" fillId="0" borderId="0" xfId="0" applyNumberFormat="1" applyFont="1" applyFill="1" applyAlignment="1" applyProtection="1">
      <alignment horizontal="center" vertical="center" wrapText="1"/>
    </xf>
    <xf numFmtId="183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79" fontId="1" fillId="0" borderId="0" xfId="0" applyNumberFormat="1" applyFont="1" applyFill="1" applyAlignment="1" applyProtection="1">
      <alignment horizontal="centerContinuous" vertical="center"/>
    </xf>
    <xf numFmtId="179" fontId="4" fillId="0" borderId="0" xfId="0" applyNumberFormat="1" applyFont="1" applyFill="1" applyAlignment="1" applyProtection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left" vertical="center"/>
    </xf>
    <xf numFmtId="183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Protection="1"/>
    <xf numFmtId="179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79" fontId="4" fillId="0" borderId="0" xfId="0" applyNumberFormat="1" applyFont="1" applyFill="1" applyAlignment="1" applyProtection="1">
      <alignment horizontal="center" vertical="center" wrapText="1"/>
    </xf>
    <xf numFmtId="179" fontId="1" fillId="0" borderId="0" xfId="0" applyNumberFormat="1" applyFont="1" applyFill="1" applyAlignment="1" applyProtection="1">
      <alignment horizontal="center" vertical="center"/>
    </xf>
    <xf numFmtId="183" fontId="2" fillId="2" borderId="1" xfId="0" applyNumberFormat="1" applyFont="1" applyFill="1" applyBorder="1" applyAlignment="1" applyProtection="1">
      <alignment horizontal="left" vertical="center"/>
    </xf>
    <xf numFmtId="183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79" fontId="2" fillId="0" borderId="0" xfId="0" applyNumberFormat="1" applyFont="1" applyFill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right" vertical="center" wrapText="1"/>
    </xf>
    <xf numFmtId="179" fontId="2" fillId="0" borderId="0" xfId="0" applyNumberFormat="1" applyFont="1" applyFill="1" applyAlignment="1" applyProtection="1">
      <alignment horizontal="right" vertical="center"/>
    </xf>
    <xf numFmtId="179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4" fontId="0" fillId="0" borderId="2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83" fontId="2" fillId="0" borderId="1" xfId="0" applyNumberFormat="1" applyFont="1" applyFill="1" applyBorder="1" applyAlignment="1" applyProtection="1">
      <alignment horizontal="left" vertical="center" wrapText="1"/>
    </xf>
    <xf numFmtId="183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65" applyNumberFormat="1" applyFont="1" applyFill="1" applyBorder="1" applyAlignment="1" applyProtection="1">
      <alignment horizontal="center" vertical="center" wrapText="1"/>
    </xf>
    <xf numFmtId="49" fontId="2" fillId="0" borderId="2" xfId="65" applyNumberFormat="1" applyFont="1" applyFill="1" applyBorder="1" applyAlignment="1" applyProtection="1">
      <alignment horizontal="left" vertical="center" wrapText="1"/>
    </xf>
    <xf numFmtId="4" fontId="2" fillId="0" borderId="2" xfId="65" applyNumberFormat="1" applyFont="1" applyFill="1" applyBorder="1" applyAlignment="1" applyProtection="1">
      <alignment horizontal="right" vertical="center" wrapText="1"/>
    </xf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181" fontId="0" fillId="0" borderId="4" xfId="0" applyNumberFormat="1" applyFont="1" applyFill="1" applyBorder="1" applyAlignment="1" applyProtection="1">
      <alignment horizontal="right" vertical="center" wrapText="1"/>
    </xf>
    <xf numFmtId="49" fontId="0" fillId="0" borderId="4" xfId="63" applyNumberFormat="1" applyFont="1" applyFill="1" applyBorder="1" applyAlignment="1" applyProtection="1">
      <alignment vertical="center"/>
    </xf>
    <xf numFmtId="49" fontId="0" fillId="0" borderId="4" xfId="63" applyNumberFormat="1" applyFont="1" applyFill="1" applyBorder="1" applyAlignment="1" applyProtection="1">
      <alignment vertical="center" wrapText="1"/>
    </xf>
    <xf numFmtId="181" fontId="0" fillId="0" borderId="4" xfId="63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1" fontId="0" fillId="0" borderId="2" xfId="63" applyNumberFormat="1" applyFont="1" applyFill="1" applyBorder="1" applyAlignment="1" applyProtection="1">
      <alignment horizontal="right" vertical="center" wrapText="1"/>
    </xf>
    <xf numFmtId="179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2" fillId="0" borderId="2" xfId="61" applyNumberFormat="1" applyFont="1" applyFill="1" applyBorder="1" applyAlignment="1" applyProtection="1">
      <alignment horizontal="left" vertical="center" wrapText="1"/>
    </xf>
    <xf numFmtId="181" fontId="2" fillId="0" borderId="2" xfId="61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180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49" fontId="0" fillId="0" borderId="4" xfId="36" applyNumberFormat="1" applyFont="1" applyFill="1" applyBorder="1" applyAlignment="1" applyProtection="1">
      <alignment vertical="center" wrapText="1"/>
    </xf>
    <xf numFmtId="181" fontId="0" fillId="0" borderId="4" xfId="36" applyNumberFormat="1" applyFont="1" applyFill="1" applyBorder="1" applyAlignment="1" applyProtection="1">
      <alignment horizontal="right" vertical="center" wrapText="1"/>
    </xf>
    <xf numFmtId="181" fontId="0" fillId="0" borderId="2" xfId="36" applyNumberFormat="1" applyFont="1" applyFill="1" applyBorder="1" applyAlignment="1" applyProtection="1">
      <alignment horizontal="right" vertical="center" wrapText="1"/>
    </xf>
    <xf numFmtId="181" fontId="0" fillId="0" borderId="7" xfId="36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4" fontId="0" fillId="0" borderId="4" xfId="36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49" fontId="2" fillId="0" borderId="2" xfId="59" applyNumberFormat="1" applyFont="1" applyFill="1" applyBorder="1" applyAlignment="1" applyProtection="1">
      <alignment horizontal="left" vertical="center" wrapText="1"/>
    </xf>
    <xf numFmtId="4" fontId="2" fillId="0" borderId="2" xfId="59" applyNumberFormat="1" applyFont="1" applyFill="1" applyBorder="1" applyAlignment="1" applyProtection="1">
      <alignment horizontal="right" vertical="center" wrapText="1"/>
    </xf>
    <xf numFmtId="180" fontId="2" fillId="0" borderId="2" xfId="59" applyNumberFormat="1" applyFont="1" applyFill="1" applyBorder="1" applyAlignment="1" applyProtection="1">
      <alignment horizontal="right" vertical="center" wrapText="1"/>
    </xf>
    <xf numFmtId="0" fontId="11" fillId="0" borderId="0" xfId="0" applyFont="1" applyAlignment="1">
      <alignment horizontal="left" vertical="center"/>
    </xf>
    <xf numFmtId="49" fontId="2" fillId="0" borderId="2" xfId="64" applyNumberFormat="1" applyFont="1" applyFill="1" applyBorder="1" applyAlignment="1" applyProtection="1">
      <alignment horizontal="left" vertical="center" wrapText="1"/>
    </xf>
    <xf numFmtId="181" fontId="2" fillId="0" borderId="2" xfId="64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 vertical="center"/>
    </xf>
    <xf numFmtId="181" fontId="0" fillId="0" borderId="2" xfId="64" applyNumberFormat="1" applyFont="1" applyFill="1" applyBorder="1" applyAlignment="1" applyProtection="1">
      <alignment horizontal="right" vertical="center" wrapText="1"/>
    </xf>
    <xf numFmtId="49" fontId="2" fillId="0" borderId="2" xfId="62" applyNumberFormat="1" applyFont="1" applyFill="1" applyBorder="1" applyAlignment="1" applyProtection="1">
      <alignment horizontal="left" vertical="center" wrapText="1"/>
    </xf>
    <xf numFmtId="181" fontId="2" fillId="0" borderId="2" xfId="62" applyNumberFormat="1" applyFont="1" applyFill="1" applyBorder="1" applyAlignment="1" applyProtection="1">
      <alignment horizontal="right" vertical="center" wrapText="1"/>
    </xf>
    <xf numFmtId="181" fontId="0" fillId="0" borderId="2" xfId="62" applyNumberFormat="1" applyFont="1" applyFill="1" applyBorder="1" applyAlignment="1" applyProtection="1">
      <alignment horizontal="right" vertical="center" wrapText="1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1" fontId="2" fillId="0" borderId="2" xfId="0" applyNumberFormat="1" applyFont="1" applyFill="1" applyBorder="1" applyAlignment="1" applyProtection="1">
      <alignment horizontal="right" vertical="center"/>
    </xf>
    <xf numFmtId="181" fontId="2" fillId="0" borderId="6" xfId="0" applyNumberFormat="1" applyFont="1" applyFill="1" applyBorder="1" applyAlignment="1" applyProtection="1">
      <alignment horizontal="right" vertical="center"/>
    </xf>
    <xf numFmtId="49" fontId="2" fillId="0" borderId="2" xfId="60" applyNumberFormat="1" applyFont="1" applyFill="1" applyBorder="1" applyAlignment="1" applyProtection="1">
      <alignment horizontal="left" vertical="center" wrapText="1"/>
    </xf>
    <xf numFmtId="181" fontId="2" fillId="0" borderId="4" xfId="60" applyNumberFormat="1" applyFont="1" applyFill="1" applyBorder="1" applyAlignment="1" applyProtection="1">
      <alignment horizontal="right" vertical="center"/>
    </xf>
    <xf numFmtId="181" fontId="2" fillId="0" borderId="2" xfId="6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0" fontId="12" fillId="2" borderId="3" xfId="0" applyNumberFormat="1" applyFont="1" applyFill="1" applyBorder="1" applyAlignment="1" applyProtection="1">
      <alignment horizontal="centerContinuous" vertical="center" wrapText="1"/>
    </xf>
    <xf numFmtId="0" fontId="12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181" fontId="2" fillId="0" borderId="10" xfId="0" applyNumberFormat="1" applyFont="1" applyFill="1" applyBorder="1" applyAlignment="1" applyProtection="1">
      <alignment horizontal="right" vertical="center" wrapText="1"/>
    </xf>
    <xf numFmtId="181" fontId="0" fillId="0" borderId="11" xfId="0" applyNumberFormat="1" applyFont="1" applyFill="1" applyBorder="1" applyAlignment="1" applyProtection="1">
      <alignment horizontal="right" vertical="center" wrapText="1"/>
    </xf>
    <xf numFmtId="49" fontId="2" fillId="0" borderId="2" xfId="35" applyNumberFormat="1" applyFont="1" applyFill="1" applyBorder="1" applyAlignment="1" applyProtection="1">
      <alignment horizontal="left" vertical="center" wrapText="1"/>
    </xf>
    <xf numFmtId="181" fontId="2" fillId="0" borderId="10" xfId="35" applyNumberFormat="1" applyFont="1" applyFill="1" applyBorder="1" applyAlignment="1" applyProtection="1">
      <alignment horizontal="right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181" fontId="0" fillId="0" borderId="12" xfId="0" applyNumberFormat="1" applyFont="1" applyFill="1" applyBorder="1" applyAlignment="1" applyProtection="1">
      <alignment horizontal="right" vertical="center" wrapText="1"/>
    </xf>
    <xf numFmtId="181" fontId="2" fillId="0" borderId="11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3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1" fontId="0" fillId="0" borderId="3" xfId="0" applyNumberFormat="1" applyFont="1" applyFill="1" applyBorder="1" applyAlignment="1" applyProtection="1">
      <alignment horizontal="right" vertical="center" wrapText="1"/>
    </xf>
    <xf numFmtId="184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1" fontId="0" fillId="0" borderId="9" xfId="0" applyNumberFormat="1" applyFont="1" applyFill="1" applyBorder="1" applyAlignment="1" applyProtection="1">
      <alignment horizontal="right" vertical="center" wrapText="1"/>
    </xf>
    <xf numFmtId="4" fontId="2" fillId="0" borderId="2" xfId="56" applyNumberFormat="1" applyFont="1" applyFill="1" applyBorder="1" applyAlignment="1" applyProtection="1">
      <alignment horizontal="right" vertical="center" wrapText="1"/>
    </xf>
    <xf numFmtId="181" fontId="0" fillId="0" borderId="2" xfId="0" applyNumberFormat="1" applyFill="1" applyBorder="1"/>
    <xf numFmtId="181" fontId="0" fillId="0" borderId="2" xfId="5" applyNumberFormat="1" applyFont="1" applyFill="1" applyBorder="1" applyAlignment="1" applyProtection="1">
      <alignment horizontal="right" vertical="center" wrapText="1"/>
    </xf>
    <xf numFmtId="4" fontId="2" fillId="0" borderId="2" xfId="57" applyNumberFormat="1" applyFont="1" applyFill="1" applyBorder="1" applyAlignment="1" applyProtection="1">
      <alignment horizontal="right" vertical="center" wrapText="1"/>
    </xf>
    <xf numFmtId="184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1" fontId="0" fillId="0" borderId="5" xfId="5" applyNumberFormat="1" applyFont="1" applyFill="1" applyBorder="1" applyAlignment="1" applyProtection="1">
      <alignment horizontal="right" vertical="center" wrapText="1"/>
    </xf>
    <xf numFmtId="4" fontId="2" fillId="0" borderId="2" xfId="58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1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1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1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1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4" fontId="0" fillId="0" borderId="4" xfId="0" applyNumberFormat="1" applyFont="1" applyFill="1" applyBorder="1" applyAlignment="1">
      <alignment vertical="center" wrapText="1"/>
    </xf>
    <xf numFmtId="181" fontId="0" fillId="0" borderId="5" xfId="0" applyNumberFormat="1" applyFill="1" applyBorder="1" applyAlignment="1">
      <alignment horizontal="right" vertical="center"/>
    </xf>
    <xf numFmtId="184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1" fontId="0" fillId="0" borderId="2" xfId="0" applyNumberFormat="1" applyBorder="1" applyAlignment="1">
      <alignment horizontal="right"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14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5" fillId="0" borderId="0" xfId="0" applyNumberFormat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49" fontId="7" fillId="0" borderId="0" xfId="0" applyNumberFormat="1" applyFont="1" applyFill="1"/>
    <xf numFmtId="0" fontId="17" fillId="0" borderId="0" xfId="0" applyFont="1"/>
    <xf numFmtId="0" fontId="7" fillId="0" borderId="0" xfId="0" applyFont="1" applyFill="1"/>
    <xf numFmtId="0" fontId="7" fillId="3" borderId="0" xfId="0" applyFont="1" applyFill="1"/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常规 26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16" xfId="35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13" xfId="56"/>
    <cellStyle name="常规 14" xfId="57"/>
    <cellStyle name="常规 15" xfId="58"/>
    <cellStyle name="常规 20" xfId="59"/>
    <cellStyle name="常规 17" xfId="60"/>
    <cellStyle name="常规 22" xfId="61"/>
    <cellStyle name="常规 18" xfId="62"/>
    <cellStyle name="常规 23" xfId="63"/>
    <cellStyle name="常规 19" xfId="64"/>
    <cellStyle name="常规 24" xfId="65"/>
    <cellStyle name="常规 2" xfId="66"/>
    <cellStyle name="常规 25" xfId="67"/>
    <cellStyle name="常规 27" xfId="68"/>
    <cellStyle name="常规 3" xfId="69"/>
    <cellStyle name="常规 4" xfId="70"/>
    <cellStyle name="常规 5" xfId="71"/>
    <cellStyle name="常规 7" xfId="72"/>
    <cellStyle name="常规 8" xfId="73"/>
    <cellStyle name="常规 9" xfId="74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G7" sqref="G7"/>
    </sheetView>
  </sheetViews>
  <sheetFormatPr defaultColWidth="9.16666666666667" defaultRowHeight="11.25"/>
  <cols>
    <col min="1" max="1" width="14.8333333333333" customWidth="1"/>
    <col min="2" max="2" width="20.1666666666667" customWidth="1"/>
    <col min="3" max="3" width="14.1666666666667" customWidth="1"/>
    <col min="4" max="4" width="19" customWidth="1"/>
    <col min="5" max="5" width="22.1666666666667" customWidth="1"/>
    <col min="6" max="6" width="27.3333333333333" customWidth="1"/>
    <col min="7" max="7" width="24.8333333333333" customWidth="1"/>
    <col min="8" max="11" width="6.83333333333333" customWidth="1"/>
  </cols>
  <sheetData>
    <row r="1" ht="82.5" customHeight="1" spans="1:11">
      <c r="A1" s="323" t="s">
        <v>0</v>
      </c>
      <c r="B1" s="324"/>
      <c r="C1" s="324"/>
      <c r="D1" s="324"/>
      <c r="E1" s="324"/>
      <c r="F1" s="324"/>
      <c r="G1" s="325" t="s">
        <v>1</v>
      </c>
      <c r="H1" s="58"/>
      <c r="I1" s="58"/>
      <c r="J1" s="58"/>
      <c r="K1" s="58"/>
    </row>
    <row r="2" ht="39.95" customHeight="1" spans="1:11">
      <c r="A2" s="326" t="s">
        <v>2</v>
      </c>
      <c r="B2" s="326"/>
      <c r="C2" s="326"/>
      <c r="D2" s="326"/>
      <c r="E2" s="326"/>
      <c r="F2" s="326"/>
      <c r="G2" s="326"/>
      <c r="H2" s="327"/>
      <c r="I2" s="327"/>
      <c r="J2" s="327"/>
      <c r="K2" s="327"/>
    </row>
    <row r="3" ht="81" customHeight="1" spans="1:11">
      <c r="A3" s="326"/>
      <c r="B3" s="326"/>
      <c r="C3" s="326"/>
      <c r="D3" s="326"/>
      <c r="E3" s="326"/>
      <c r="F3" s="326"/>
      <c r="G3" s="326"/>
      <c r="H3" s="327"/>
      <c r="I3" s="327"/>
      <c r="J3" s="327"/>
      <c r="K3" s="327"/>
    </row>
    <row r="4" ht="28.5" customHeight="1" spans="1:11">
      <c r="A4" s="328"/>
      <c r="B4" s="328"/>
      <c r="C4" s="328"/>
      <c r="D4" s="328"/>
      <c r="E4" s="328"/>
      <c r="F4" s="328"/>
      <c r="G4" s="328"/>
      <c r="H4" s="154"/>
      <c r="I4" s="154"/>
      <c r="J4" s="154"/>
      <c r="K4" s="154"/>
    </row>
    <row r="5" ht="35.1" customHeight="1" spans="1:11">
      <c r="A5" s="324"/>
      <c r="B5" s="324"/>
      <c r="C5" s="58"/>
      <c r="D5" s="58"/>
      <c r="E5" s="58"/>
      <c r="F5" s="58"/>
      <c r="G5" s="58"/>
      <c r="H5" s="58"/>
      <c r="I5" s="58"/>
      <c r="J5" s="66"/>
      <c r="K5" s="58"/>
    </row>
    <row r="6" ht="35.1" customHeight="1" spans="1:11">
      <c r="A6" s="324"/>
      <c r="G6" s="66"/>
      <c r="H6" s="58"/>
      <c r="I6" s="58"/>
      <c r="J6" s="58"/>
      <c r="K6" s="58"/>
    </row>
    <row r="7" s="1" customFormat="1" ht="35.1" customHeight="1" spans="1:11">
      <c r="A7" s="329"/>
      <c r="B7" s="330" t="s">
        <v>3</v>
      </c>
      <c r="C7" s="331" t="s">
        <v>4</v>
      </c>
      <c r="D7" s="331"/>
      <c r="E7" s="331"/>
      <c r="F7" s="331"/>
      <c r="G7" s="66"/>
      <c r="H7" s="66"/>
      <c r="I7" s="66"/>
      <c r="J7" s="66"/>
      <c r="K7" s="66"/>
    </row>
    <row r="8" ht="35.1" customHeight="1" spans="1:11">
      <c r="A8" s="58"/>
      <c r="B8" s="332"/>
      <c r="G8" s="58"/>
      <c r="H8" s="58"/>
      <c r="I8" s="58"/>
      <c r="J8" s="66"/>
      <c r="K8" s="66"/>
    </row>
    <row r="9" ht="35.1" customHeight="1" spans="1:11">
      <c r="A9" s="58"/>
      <c r="B9" s="332" t="s">
        <v>5</v>
      </c>
      <c r="C9" s="333" t="s">
        <v>6</v>
      </c>
      <c r="D9" s="334"/>
      <c r="E9" s="334"/>
      <c r="F9" s="334"/>
      <c r="G9" s="66"/>
      <c r="H9" s="66"/>
      <c r="I9" s="66"/>
      <c r="J9" s="66"/>
      <c r="K9" s="58"/>
    </row>
    <row r="10" ht="35.1" customHeight="1" spans="1:11">
      <c r="A10" s="136"/>
      <c r="G10" s="136"/>
      <c r="H10" s="136"/>
      <c r="I10" s="136"/>
      <c r="J10" s="136"/>
      <c r="K10" s="136"/>
    </row>
    <row r="11" ht="35.1" customHeight="1" spans="1:11">
      <c r="A11" s="58"/>
      <c r="G11" s="58"/>
      <c r="H11" s="58"/>
      <c r="I11" s="58"/>
      <c r="J11" s="58"/>
      <c r="K11" s="58"/>
    </row>
    <row r="12" ht="35.1" customHeight="1" spans="1:11">
      <c r="A12" s="58"/>
      <c r="B12" s="58"/>
      <c r="C12" s="58"/>
      <c r="D12" s="58"/>
      <c r="E12" s="324"/>
      <c r="F12" s="324"/>
      <c r="G12" s="324"/>
      <c r="H12" s="58"/>
      <c r="I12" s="66"/>
      <c r="J12" s="58"/>
      <c r="K12" s="58"/>
    </row>
    <row r="13" ht="35.1" customHeight="1" spans="1:11">
      <c r="A13" s="324"/>
      <c r="B13" s="324"/>
      <c r="C13" s="324"/>
      <c r="D13" s="324"/>
      <c r="E13" s="324"/>
      <c r="F13" s="324"/>
      <c r="G13" s="324"/>
      <c r="H13" s="58"/>
      <c r="I13" s="58"/>
      <c r="J13" s="58"/>
      <c r="K13" s="58"/>
    </row>
    <row r="14" customHeight="1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customHeight="1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customHeight="1" spans="1:1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customHeight="1" spans="1:1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customHeight="1" spans="1:1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customHeight="1" spans="1:1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customHeight="1" spans="1:1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customHeight="1" spans="1:1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customHeight="1" spans="1:1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customHeight="1" spans="1:1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showGridLines="0" showZeros="0" workbookViewId="0">
      <selection activeCell="C16" sqref="C16"/>
    </sheetView>
  </sheetViews>
  <sheetFormatPr defaultColWidth="9" defaultRowHeight="11.25"/>
  <cols>
    <col min="1" max="1" width="16.1666666666667" customWidth="1"/>
    <col min="2" max="2" width="26.1666666666667" customWidth="1"/>
    <col min="3" max="3" width="30" customWidth="1"/>
    <col min="4" max="4" width="13.3333333333333" customWidth="1"/>
    <col min="5" max="8" width="10" customWidth="1"/>
    <col min="9" max="9" width="13.6666666666667" customWidth="1"/>
    <col min="10" max="19" width="10" customWidth="1"/>
    <col min="20" max="20" width="9.16666666666667" customWidth="1"/>
  </cols>
  <sheetData>
    <row r="1" ht="25.5" customHeight="1" spans="1:20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73" t="s">
        <v>39</v>
      </c>
      <c r="T1" s="36"/>
    </row>
    <row r="2" ht="25.5" customHeight="1" spans="1:20">
      <c r="A2" s="20" t="s">
        <v>262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29" t="s">
        <v>112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95"/>
      <c r="Q3" s="95"/>
      <c r="R3" s="95"/>
      <c r="S3" s="96" t="s">
        <v>113</v>
      </c>
      <c r="T3" s="33"/>
    </row>
    <row r="4" ht="19.5" customHeight="1" spans="1:20">
      <c r="A4" s="24" t="s">
        <v>235</v>
      </c>
      <c r="B4" s="24" t="s">
        <v>200</v>
      </c>
      <c r="C4" s="26" t="s">
        <v>236</v>
      </c>
      <c r="D4" s="45" t="s">
        <v>263</v>
      </c>
      <c r="E4" s="45" t="s">
        <v>264</v>
      </c>
      <c r="F4" s="55" t="s">
        <v>265</v>
      </c>
      <c r="G4" s="45" t="s">
        <v>266</v>
      </c>
      <c r="H4" s="45" t="s">
        <v>267</v>
      </c>
      <c r="I4" s="45" t="s">
        <v>268</v>
      </c>
      <c r="J4" s="45" t="s">
        <v>269</v>
      </c>
      <c r="K4" s="45" t="s">
        <v>255</v>
      </c>
      <c r="L4" s="45" t="s">
        <v>270</v>
      </c>
      <c r="M4" s="45" t="s">
        <v>247</v>
      </c>
      <c r="N4" s="45" t="s">
        <v>256</v>
      </c>
      <c r="O4" s="45" t="s">
        <v>251</v>
      </c>
      <c r="P4" s="45" t="s">
        <v>271</v>
      </c>
      <c r="Q4" s="45" t="s">
        <v>272</v>
      </c>
      <c r="R4" s="45" t="s">
        <v>273</v>
      </c>
      <c r="S4" s="45" t="s">
        <v>257</v>
      </c>
      <c r="T4" s="97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7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7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7"/>
    </row>
    <row r="8" s="1" customFormat="1" ht="24.95" customHeight="1" spans="1:20">
      <c r="A8" s="70"/>
      <c r="B8" s="70"/>
      <c r="C8" s="70" t="s">
        <v>214</v>
      </c>
      <c r="D8" s="39">
        <f>D9</f>
        <v>143</v>
      </c>
      <c r="E8" s="39">
        <f t="shared" ref="E8:S8" si="0">E9</f>
        <v>0</v>
      </c>
      <c r="F8" s="39">
        <f t="shared" si="0"/>
        <v>0</v>
      </c>
      <c r="G8" s="39">
        <f t="shared" si="0"/>
        <v>0</v>
      </c>
      <c r="H8" s="39">
        <f t="shared" si="0"/>
        <v>0</v>
      </c>
      <c r="I8" s="39">
        <f t="shared" si="0"/>
        <v>142.67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39">
        <f t="shared" si="0"/>
        <v>0.19</v>
      </c>
      <c r="N8" s="39">
        <f t="shared" si="0"/>
        <v>0</v>
      </c>
      <c r="O8" s="39">
        <f t="shared" si="0"/>
        <v>0</v>
      </c>
      <c r="P8" s="39">
        <f t="shared" si="0"/>
        <v>0</v>
      </c>
      <c r="Q8" s="39">
        <f t="shared" si="0"/>
        <v>0</v>
      </c>
      <c r="R8" s="39">
        <f t="shared" si="0"/>
        <v>0</v>
      </c>
      <c r="S8" s="39">
        <f t="shared" si="0"/>
        <v>0.14</v>
      </c>
      <c r="T8" s="33"/>
    </row>
    <row r="9" ht="24.95" customHeight="1" spans="1:19">
      <c r="A9" s="231" t="s">
        <v>215</v>
      </c>
      <c r="B9" s="231" t="s">
        <v>216</v>
      </c>
      <c r="C9" s="231" t="s">
        <v>238</v>
      </c>
      <c r="D9" s="232">
        <v>143</v>
      </c>
      <c r="E9" s="232">
        <v>0</v>
      </c>
      <c r="F9" s="232">
        <v>0</v>
      </c>
      <c r="G9" s="233">
        <v>0</v>
      </c>
      <c r="H9" s="233">
        <v>0</v>
      </c>
      <c r="I9" s="232">
        <v>142.67</v>
      </c>
      <c r="J9" s="233">
        <v>0</v>
      </c>
      <c r="K9" s="233">
        <v>0</v>
      </c>
      <c r="L9" s="233">
        <v>0</v>
      </c>
      <c r="M9" s="232">
        <v>0.19</v>
      </c>
      <c r="N9" s="233">
        <v>0</v>
      </c>
      <c r="O9" s="233">
        <v>0</v>
      </c>
      <c r="P9" s="233">
        <v>0</v>
      </c>
      <c r="Q9" s="233">
        <v>0</v>
      </c>
      <c r="R9" s="233">
        <v>0</v>
      </c>
      <c r="S9" s="232">
        <v>0.14</v>
      </c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1"/>
  <sheetViews>
    <sheetView showGridLines="0" showZeros="0" workbookViewId="0">
      <selection activeCell="J14" sqref="J14"/>
    </sheetView>
  </sheetViews>
  <sheetFormatPr defaultColWidth="9" defaultRowHeight="11.25"/>
  <cols>
    <col min="1" max="29" width="11.1666666666667" customWidth="1"/>
    <col min="30" max="30" width="6.83333333333333" customWidth="1"/>
  </cols>
  <sheetData>
    <row r="1" ht="17.25" customHeight="1" spans="1:29">
      <c r="A1" s="218"/>
      <c r="AC1" s="38" t="s">
        <v>45</v>
      </c>
    </row>
    <row r="2" ht="30.75" customHeight="1" spans="1:30">
      <c r="A2" s="42" t="s">
        <v>274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27"/>
      <c r="T3" s="227"/>
      <c r="U3" s="227"/>
      <c r="V3" s="227"/>
      <c r="W3" s="227"/>
      <c r="X3" s="227"/>
      <c r="Y3" s="227"/>
      <c r="Z3" s="228"/>
      <c r="AA3" s="228"/>
      <c r="AB3" s="228"/>
      <c r="AC3" s="140" t="s">
        <v>113</v>
      </c>
      <c r="AD3" s="3"/>
    </row>
    <row r="4" ht="27" customHeight="1" spans="1:30">
      <c r="A4" s="171" t="s">
        <v>235</v>
      </c>
      <c r="B4" s="171" t="s">
        <v>200</v>
      </c>
      <c r="C4" s="170" t="s">
        <v>236</v>
      </c>
      <c r="D4" s="44" t="s">
        <v>245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54"/>
      <c r="AD4" s="3"/>
    </row>
    <row r="5" ht="27" customHeight="1" spans="1:30">
      <c r="A5" s="171"/>
      <c r="B5" s="171"/>
      <c r="C5" s="170"/>
      <c r="D5" s="170" t="s">
        <v>201</v>
      </c>
      <c r="E5" s="44" t="s">
        <v>275</v>
      </c>
      <c r="F5" s="219"/>
      <c r="G5" s="219"/>
      <c r="H5" s="219"/>
      <c r="I5" s="219"/>
      <c r="J5" s="219"/>
      <c r="K5" s="219"/>
      <c r="L5" s="219"/>
      <c r="M5" s="54"/>
      <c r="N5" s="24" t="s">
        <v>276</v>
      </c>
      <c r="O5" s="45"/>
      <c r="P5" s="45"/>
      <c r="Q5" s="45"/>
      <c r="R5" s="45"/>
      <c r="S5" s="45"/>
      <c r="T5" s="45"/>
      <c r="U5" s="45"/>
      <c r="V5" s="45"/>
      <c r="W5" s="45"/>
      <c r="X5" s="45"/>
      <c r="Y5" s="117" t="s">
        <v>277</v>
      </c>
      <c r="Z5" s="45" t="s">
        <v>278</v>
      </c>
      <c r="AA5" s="45"/>
      <c r="AB5" s="45"/>
      <c r="AC5" s="45"/>
      <c r="AD5" s="3"/>
    </row>
    <row r="6" ht="27" customHeight="1" spans="1:30">
      <c r="A6" s="171"/>
      <c r="B6" s="171"/>
      <c r="C6" s="170"/>
      <c r="D6" s="170"/>
      <c r="E6" s="170" t="s">
        <v>226</v>
      </c>
      <c r="F6" s="170" t="s">
        <v>279</v>
      </c>
      <c r="G6" s="190" t="s">
        <v>280</v>
      </c>
      <c r="H6" s="201"/>
      <c r="I6" s="201"/>
      <c r="J6" s="202"/>
      <c r="K6" s="18" t="s">
        <v>281</v>
      </c>
      <c r="L6" s="224" t="s">
        <v>282</v>
      </c>
      <c r="M6" s="18" t="s">
        <v>283</v>
      </c>
      <c r="N6" s="18" t="s">
        <v>226</v>
      </c>
      <c r="O6" s="45" t="s">
        <v>284</v>
      </c>
      <c r="P6" s="45" t="s">
        <v>285</v>
      </c>
      <c r="Q6" s="45" t="s">
        <v>286</v>
      </c>
      <c r="R6" s="45" t="s">
        <v>287</v>
      </c>
      <c r="S6" s="45" t="s">
        <v>288</v>
      </c>
      <c r="T6" s="45"/>
      <c r="U6" s="45"/>
      <c r="V6" s="45"/>
      <c r="W6" s="45"/>
      <c r="X6" s="45"/>
      <c r="Y6" s="209"/>
      <c r="Z6" s="170" t="s">
        <v>214</v>
      </c>
      <c r="AA6" s="160" t="s">
        <v>289</v>
      </c>
      <c r="AB6" s="160" t="s">
        <v>290</v>
      </c>
      <c r="AC6" s="160" t="s">
        <v>291</v>
      </c>
      <c r="AD6" s="3"/>
    </row>
    <row r="7" ht="23.25" customHeight="1" spans="1:30">
      <c r="A7" s="171"/>
      <c r="B7" s="171"/>
      <c r="C7" s="170"/>
      <c r="D7" s="170"/>
      <c r="E7" s="170"/>
      <c r="F7" s="170"/>
      <c r="G7" s="170" t="s">
        <v>226</v>
      </c>
      <c r="H7" s="170" t="s">
        <v>280</v>
      </c>
      <c r="I7" s="170" t="s">
        <v>292</v>
      </c>
      <c r="J7" s="170" t="s">
        <v>293</v>
      </c>
      <c r="K7" s="18"/>
      <c r="L7" s="225"/>
      <c r="M7" s="18"/>
      <c r="N7" s="18"/>
      <c r="O7" s="45"/>
      <c r="P7" s="45"/>
      <c r="Q7" s="45"/>
      <c r="R7" s="45"/>
      <c r="S7" s="45" t="s">
        <v>226</v>
      </c>
      <c r="T7" s="45" t="s">
        <v>294</v>
      </c>
      <c r="U7" s="45" t="s">
        <v>295</v>
      </c>
      <c r="V7" s="45" t="s">
        <v>296</v>
      </c>
      <c r="W7" s="45" t="s">
        <v>297</v>
      </c>
      <c r="X7" s="45" t="s">
        <v>298</v>
      </c>
      <c r="Y7" s="209"/>
      <c r="Z7" s="170"/>
      <c r="AA7" s="203"/>
      <c r="AB7" s="203"/>
      <c r="AC7" s="203"/>
      <c r="AD7" s="3"/>
    </row>
    <row r="8" ht="21.75" customHeight="1" spans="1:30">
      <c r="A8" s="171"/>
      <c r="B8" s="171"/>
      <c r="C8" s="170"/>
      <c r="D8" s="170"/>
      <c r="E8" s="170"/>
      <c r="F8" s="170"/>
      <c r="G8" s="170"/>
      <c r="H8" s="170"/>
      <c r="I8" s="170"/>
      <c r="J8" s="170"/>
      <c r="K8" s="18"/>
      <c r="L8" s="132"/>
      <c r="M8" s="18"/>
      <c r="N8" s="18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170"/>
      <c r="AA8" s="191"/>
      <c r="AB8" s="191"/>
      <c r="AC8" s="191"/>
      <c r="AD8" s="3"/>
    </row>
    <row r="9" ht="27" customHeight="1" spans="1:30">
      <c r="A9" s="192" t="s">
        <v>213</v>
      </c>
      <c r="B9" s="193" t="s">
        <v>213</v>
      </c>
      <c r="C9" s="192" t="s">
        <v>213</v>
      </c>
      <c r="D9" s="192">
        <v>1</v>
      </c>
      <c r="E9" s="192">
        <v>2</v>
      </c>
      <c r="F9" s="192">
        <v>3</v>
      </c>
      <c r="G9" s="192">
        <v>4</v>
      </c>
      <c r="H9" s="192">
        <v>5</v>
      </c>
      <c r="I9" s="192">
        <v>6</v>
      </c>
      <c r="J9" s="192">
        <v>7</v>
      </c>
      <c r="K9" s="192">
        <v>8</v>
      </c>
      <c r="L9" s="192">
        <v>9</v>
      </c>
      <c r="M9" s="192">
        <v>10</v>
      </c>
      <c r="N9" s="192">
        <v>11</v>
      </c>
      <c r="O9" s="192">
        <v>12</v>
      </c>
      <c r="P9" s="192">
        <v>13</v>
      </c>
      <c r="Q9" s="192">
        <v>14</v>
      </c>
      <c r="R9" s="192">
        <v>15</v>
      </c>
      <c r="S9" s="192">
        <v>16</v>
      </c>
      <c r="T9" s="192">
        <v>17</v>
      </c>
      <c r="U9" s="192">
        <v>18</v>
      </c>
      <c r="V9" s="192">
        <v>19</v>
      </c>
      <c r="W9" s="192">
        <v>20</v>
      </c>
      <c r="X9" s="192">
        <v>21</v>
      </c>
      <c r="Y9" s="192">
        <v>22</v>
      </c>
      <c r="Z9" s="192">
        <v>23</v>
      </c>
      <c r="AA9" s="192">
        <v>24</v>
      </c>
      <c r="AB9" s="192">
        <v>25</v>
      </c>
      <c r="AC9" s="192">
        <v>26</v>
      </c>
      <c r="AD9" s="3"/>
    </row>
    <row r="10" s="1" customFormat="1" ht="78.95" customHeight="1" spans="1:30">
      <c r="A10" s="10"/>
      <c r="B10" s="10"/>
      <c r="C10" s="10" t="s">
        <v>214</v>
      </c>
      <c r="D10" s="107">
        <f>D11</f>
        <v>142.67</v>
      </c>
      <c r="E10" s="107">
        <f t="shared" ref="E10:AC10" si="0">E11</f>
        <v>99.51</v>
      </c>
      <c r="F10" s="107">
        <f t="shared" si="0"/>
        <v>50.83</v>
      </c>
      <c r="G10" s="107">
        <f t="shared" si="0"/>
        <v>5.17</v>
      </c>
      <c r="H10" s="107">
        <f t="shared" si="0"/>
        <v>5.17</v>
      </c>
      <c r="I10" s="107">
        <f t="shared" si="0"/>
        <v>0</v>
      </c>
      <c r="J10" s="107">
        <f t="shared" si="0"/>
        <v>0</v>
      </c>
      <c r="K10" s="107">
        <f t="shared" si="0"/>
        <v>0</v>
      </c>
      <c r="L10" s="107">
        <f t="shared" si="0"/>
        <v>6</v>
      </c>
      <c r="M10" s="107">
        <f t="shared" si="0"/>
        <v>37.51</v>
      </c>
      <c r="N10" s="107">
        <f t="shared" si="0"/>
        <v>24.78</v>
      </c>
      <c r="O10" s="107">
        <f t="shared" si="0"/>
        <v>15.92</v>
      </c>
      <c r="P10" s="107">
        <f t="shared" si="0"/>
        <v>0</v>
      </c>
      <c r="Q10" s="107">
        <f t="shared" si="0"/>
        <v>6.97</v>
      </c>
      <c r="R10" s="107">
        <f t="shared" si="0"/>
        <v>0</v>
      </c>
      <c r="S10" s="107">
        <f t="shared" si="0"/>
        <v>1.89</v>
      </c>
      <c r="T10" s="107">
        <f t="shared" si="0"/>
        <v>0.59</v>
      </c>
      <c r="U10" s="107">
        <f t="shared" si="0"/>
        <v>0.8</v>
      </c>
      <c r="V10" s="107">
        <f t="shared" si="0"/>
        <v>0.5</v>
      </c>
      <c r="W10" s="107">
        <f t="shared" si="0"/>
        <v>0</v>
      </c>
      <c r="X10" s="107">
        <f t="shared" si="0"/>
        <v>0</v>
      </c>
      <c r="Y10" s="107">
        <f t="shared" si="0"/>
        <v>11.94</v>
      </c>
      <c r="Z10" s="107">
        <f t="shared" si="0"/>
        <v>6.44</v>
      </c>
      <c r="AA10" s="107">
        <f t="shared" si="0"/>
        <v>0.47</v>
      </c>
      <c r="AB10" s="107">
        <f t="shared" si="0"/>
        <v>0</v>
      </c>
      <c r="AC10" s="107">
        <f t="shared" si="0"/>
        <v>5.97</v>
      </c>
      <c r="AD10" s="2"/>
    </row>
    <row r="11" ht="78.95" customHeight="1" spans="1:29">
      <c r="A11" s="220" t="s">
        <v>215</v>
      </c>
      <c r="B11" s="220" t="s">
        <v>216</v>
      </c>
      <c r="C11" s="220" t="s">
        <v>238</v>
      </c>
      <c r="D11" s="221">
        <v>142.67</v>
      </c>
      <c r="E11" s="222">
        <v>99.51</v>
      </c>
      <c r="F11" s="223">
        <v>50.83</v>
      </c>
      <c r="G11" s="221">
        <v>5.17</v>
      </c>
      <c r="H11" s="221">
        <v>5.17</v>
      </c>
      <c r="I11" s="226">
        <v>0</v>
      </c>
      <c r="J11" s="226">
        <v>0</v>
      </c>
      <c r="K11" s="221">
        <v>0</v>
      </c>
      <c r="L11" s="226">
        <v>6</v>
      </c>
      <c r="M11" s="221">
        <v>37.51</v>
      </c>
      <c r="N11" s="222">
        <v>24.78</v>
      </c>
      <c r="O11" s="223">
        <v>15.92</v>
      </c>
      <c r="P11" s="221">
        <v>0</v>
      </c>
      <c r="Q11" s="221">
        <v>6.97</v>
      </c>
      <c r="R11" s="221">
        <v>0</v>
      </c>
      <c r="S11" s="221">
        <v>1.89</v>
      </c>
      <c r="T11" s="221">
        <v>0.59</v>
      </c>
      <c r="U11" s="221">
        <v>0.8</v>
      </c>
      <c r="V11" s="221">
        <v>0.5</v>
      </c>
      <c r="W11" s="222">
        <v>0</v>
      </c>
      <c r="X11" s="223">
        <v>0</v>
      </c>
      <c r="Y11" s="221">
        <v>11.94</v>
      </c>
      <c r="Z11" s="222">
        <v>6.44</v>
      </c>
      <c r="AA11" s="223">
        <v>0.47</v>
      </c>
      <c r="AB11" s="221">
        <v>0</v>
      </c>
      <c r="AC11" s="222">
        <v>5.97</v>
      </c>
    </row>
  </sheetData>
  <sheetProtection formatCells="0" formatColumns="0" formatRows="0"/>
  <autoFilter ref="A8:AD11">
    <extLst/>
  </autoFilter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showZeros="0" workbookViewId="0">
      <selection activeCell="A8" sqref="A8:L8"/>
    </sheetView>
  </sheetViews>
  <sheetFormatPr defaultColWidth="9" defaultRowHeight="11.25" outlineLevelRow="7"/>
  <cols>
    <col min="1" max="1" width="16.5" customWidth="1"/>
    <col min="2" max="2" width="23.5" customWidth="1"/>
    <col min="3" max="3" width="21.6666666666667" customWidth="1"/>
    <col min="4" max="4" width="17.5" customWidth="1"/>
    <col min="5" max="12" width="14" customWidth="1"/>
    <col min="13" max="13" width="9.16666666666667" customWidth="1"/>
  </cols>
  <sheetData>
    <row r="1" ht="23.25" customHeight="1" spans="1:12">
      <c r="A1" s="108"/>
      <c r="B1" s="110"/>
      <c r="C1" s="19"/>
      <c r="D1" s="19"/>
      <c r="E1" s="156"/>
      <c r="F1" s="156"/>
      <c r="G1" s="156"/>
      <c r="H1" s="156"/>
      <c r="I1" s="165"/>
      <c r="J1" s="165"/>
      <c r="L1" s="165" t="s">
        <v>51</v>
      </c>
    </row>
    <row r="2" ht="23.25" customHeight="1" spans="1:12">
      <c r="A2" s="111" t="s">
        <v>299</v>
      </c>
      <c r="B2" s="111"/>
      <c r="C2" s="111"/>
      <c r="D2" s="111"/>
      <c r="E2" s="111"/>
      <c r="F2" s="111"/>
      <c r="G2" s="111"/>
      <c r="H2" s="111"/>
      <c r="I2" s="111"/>
      <c r="L2" s="111"/>
    </row>
    <row r="3" ht="23.25" customHeight="1" spans="1:12">
      <c r="A3" s="182" t="s">
        <v>112</v>
      </c>
      <c r="B3" s="183"/>
      <c r="C3" s="183"/>
      <c r="D3" s="183"/>
      <c r="E3" s="183"/>
      <c r="F3" s="183"/>
      <c r="G3" s="183"/>
      <c r="H3" s="183"/>
      <c r="I3" s="183"/>
      <c r="J3" s="163"/>
      <c r="L3" s="163" t="s">
        <v>113</v>
      </c>
    </row>
    <row r="4" ht="23.25" customHeight="1" spans="1:13">
      <c r="A4" s="213" t="s">
        <v>235</v>
      </c>
      <c r="B4" s="123" t="s">
        <v>200</v>
      </c>
      <c r="C4" s="123" t="s">
        <v>236</v>
      </c>
      <c r="D4" s="123" t="s">
        <v>300</v>
      </c>
      <c r="E4" s="123" t="s">
        <v>264</v>
      </c>
      <c r="F4" s="123"/>
      <c r="G4" s="123"/>
      <c r="H4" s="123"/>
      <c r="I4" s="123"/>
      <c r="J4" s="123" t="s">
        <v>268</v>
      </c>
      <c r="K4" s="123"/>
      <c r="L4" s="123"/>
      <c r="M4" s="212"/>
    </row>
    <row r="5" ht="36.75" customHeight="1" spans="1:13">
      <c r="A5" s="123"/>
      <c r="B5" s="123"/>
      <c r="C5" s="123"/>
      <c r="D5" s="123"/>
      <c r="E5" s="214" t="s">
        <v>214</v>
      </c>
      <c r="F5" s="214" t="s">
        <v>301</v>
      </c>
      <c r="G5" s="125" t="s">
        <v>276</v>
      </c>
      <c r="H5" s="214" t="s">
        <v>277</v>
      </c>
      <c r="I5" s="214" t="s">
        <v>291</v>
      </c>
      <c r="J5" s="214" t="s">
        <v>214</v>
      </c>
      <c r="K5" s="214" t="s">
        <v>245</v>
      </c>
      <c r="L5" s="214" t="s">
        <v>302</v>
      </c>
      <c r="M5" s="212"/>
    </row>
    <row r="6" ht="23.25" customHeight="1" spans="1:13">
      <c r="A6" s="214" t="s">
        <v>213</v>
      </c>
      <c r="B6" s="214" t="s">
        <v>213</v>
      </c>
      <c r="C6" s="125" t="s">
        <v>213</v>
      </c>
      <c r="D6" s="125">
        <v>1</v>
      </c>
      <c r="E6" s="125">
        <v>2</v>
      </c>
      <c r="F6" s="214">
        <v>3</v>
      </c>
      <c r="G6" s="214">
        <v>4</v>
      </c>
      <c r="H6" s="214">
        <v>5</v>
      </c>
      <c r="I6" s="214">
        <v>6</v>
      </c>
      <c r="J6" s="125">
        <v>7</v>
      </c>
      <c r="K6" s="214">
        <v>8</v>
      </c>
      <c r="L6" s="214">
        <v>9</v>
      </c>
      <c r="M6" s="212"/>
    </row>
    <row r="7" s="1" customFormat="1" ht="27" customHeight="1" spans="1:13">
      <c r="A7" s="70"/>
      <c r="B7" s="70"/>
      <c r="C7" s="70" t="s">
        <v>214</v>
      </c>
      <c r="D7" s="92">
        <f>D8</f>
        <v>142.67</v>
      </c>
      <c r="E7" s="92">
        <f t="shared" ref="E7:L7" si="0">E8</f>
        <v>0</v>
      </c>
      <c r="F7" s="92">
        <f t="shared" si="0"/>
        <v>0</v>
      </c>
      <c r="G7" s="92">
        <f t="shared" si="0"/>
        <v>0</v>
      </c>
      <c r="H7" s="92">
        <f t="shared" si="0"/>
        <v>0</v>
      </c>
      <c r="I7" s="92">
        <f t="shared" si="0"/>
        <v>0</v>
      </c>
      <c r="J7" s="92">
        <f t="shared" si="0"/>
        <v>142.67</v>
      </c>
      <c r="K7" s="92">
        <f t="shared" si="0"/>
        <v>142.67</v>
      </c>
      <c r="L7" s="92">
        <f t="shared" si="0"/>
        <v>0</v>
      </c>
      <c r="M7" s="217"/>
    </row>
    <row r="8" ht="27" customHeight="1" spans="1:12">
      <c r="A8" s="215" t="s">
        <v>215</v>
      </c>
      <c r="B8" s="215" t="s">
        <v>216</v>
      </c>
      <c r="C8" s="215" t="s">
        <v>238</v>
      </c>
      <c r="D8" s="216">
        <v>142.67</v>
      </c>
      <c r="E8" s="216">
        <v>0</v>
      </c>
      <c r="F8" s="216">
        <v>0</v>
      </c>
      <c r="G8" s="216">
        <v>0</v>
      </c>
      <c r="H8" s="216">
        <v>0</v>
      </c>
      <c r="I8" s="216">
        <v>0</v>
      </c>
      <c r="J8" s="216">
        <v>142.67</v>
      </c>
      <c r="K8" s="216">
        <v>142.67</v>
      </c>
      <c r="L8" s="216">
        <v>0</v>
      </c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23"/>
  <sheetViews>
    <sheetView showGridLines="0" showZeros="0" workbookViewId="0">
      <selection activeCell="A10" sqref="A10"/>
    </sheetView>
  </sheetViews>
  <sheetFormatPr defaultColWidth="9.16666666666667" defaultRowHeight="11.25"/>
  <cols>
    <col min="1" max="1" width="11.1666666666667" customWidth="1"/>
    <col min="2" max="2" width="16.1666666666667" customWidth="1"/>
    <col min="3" max="3" width="14.6666666666667" customWidth="1"/>
    <col min="4" max="32" width="9" customWidth="1"/>
    <col min="33" max="33" width="6.83333333333333" customWidth="1"/>
  </cols>
  <sheetData>
    <row r="1" ht="23.1" customHeight="1" spans="1:253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M1" s="127"/>
      <c r="N1" s="127"/>
      <c r="O1" s="127"/>
      <c r="P1" s="127"/>
      <c r="Q1" s="127"/>
      <c r="R1" s="127"/>
      <c r="S1" s="127"/>
      <c r="X1" s="131"/>
      <c r="Y1" s="131"/>
      <c r="Z1" s="131"/>
      <c r="AA1" s="131"/>
      <c r="AB1" s="131"/>
      <c r="AC1" s="131"/>
      <c r="AE1" s="35"/>
      <c r="AF1" s="35" t="s">
        <v>57</v>
      </c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</row>
    <row r="2" ht="23.1" customHeight="1" spans="1:253">
      <c r="A2" s="42" t="s">
        <v>303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6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</row>
    <row r="3" ht="23.1" customHeight="1" spans="1:253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X3" s="131"/>
      <c r="Y3" s="131"/>
      <c r="Z3" s="131"/>
      <c r="AA3" s="131"/>
      <c r="AB3" s="131"/>
      <c r="AD3" s="180"/>
      <c r="AE3" s="180"/>
      <c r="AF3" s="180" t="s">
        <v>113</v>
      </c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</row>
    <row r="4" ht="26.25" customHeight="1" spans="1:253">
      <c r="A4" s="170" t="s">
        <v>200</v>
      </c>
      <c r="B4" s="171" t="s">
        <v>304</v>
      </c>
      <c r="C4" s="171" t="s">
        <v>236</v>
      </c>
      <c r="D4" s="170" t="s">
        <v>246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211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</row>
    <row r="5" ht="26.25" customHeight="1" spans="1:253">
      <c r="A5" s="170"/>
      <c r="B5" s="171"/>
      <c r="C5" s="171"/>
      <c r="D5" s="171" t="s">
        <v>201</v>
      </c>
      <c r="E5" s="171" t="s">
        <v>305</v>
      </c>
      <c r="F5" s="170" t="s">
        <v>306</v>
      </c>
      <c r="G5" s="170" t="s">
        <v>307</v>
      </c>
      <c r="H5" s="170" t="s">
        <v>308</v>
      </c>
      <c r="I5" s="170" t="s">
        <v>309</v>
      </c>
      <c r="J5" s="170" t="s">
        <v>310</v>
      </c>
      <c r="K5" s="170" t="s">
        <v>311</v>
      </c>
      <c r="L5" s="170" t="s">
        <v>312</v>
      </c>
      <c r="M5" s="170" t="s">
        <v>313</v>
      </c>
      <c r="N5" s="170" t="s">
        <v>314</v>
      </c>
      <c r="O5" s="18" t="s">
        <v>315</v>
      </c>
      <c r="P5" s="170" t="s">
        <v>316</v>
      </c>
      <c r="Q5" s="170" t="s">
        <v>317</v>
      </c>
      <c r="R5" s="170" t="s">
        <v>318</v>
      </c>
      <c r="S5" s="170" t="s">
        <v>319</v>
      </c>
      <c r="T5" s="170" t="s">
        <v>320</v>
      </c>
      <c r="U5" s="170" t="s">
        <v>321</v>
      </c>
      <c r="V5" s="170" t="s">
        <v>322</v>
      </c>
      <c r="W5" s="170" t="s">
        <v>323</v>
      </c>
      <c r="X5" s="170" t="s">
        <v>324</v>
      </c>
      <c r="Y5" s="170" t="s">
        <v>325</v>
      </c>
      <c r="Z5" s="170" t="s">
        <v>326</v>
      </c>
      <c r="AA5" s="170" t="s">
        <v>327</v>
      </c>
      <c r="AB5" s="170" t="s">
        <v>328</v>
      </c>
      <c r="AC5" s="170" t="s">
        <v>329</v>
      </c>
      <c r="AD5" s="170"/>
      <c r="AE5" s="170" t="s">
        <v>330</v>
      </c>
      <c r="AF5" s="170" t="s">
        <v>331</v>
      </c>
      <c r="AG5" s="211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</row>
    <row r="6" ht="26.25" customHeight="1" spans="1:253">
      <c r="A6" s="170"/>
      <c r="B6" s="171"/>
      <c r="C6" s="171"/>
      <c r="D6" s="171"/>
      <c r="E6" s="171"/>
      <c r="F6" s="170"/>
      <c r="G6" s="170"/>
      <c r="H6" s="170"/>
      <c r="I6" s="170"/>
      <c r="J6" s="170"/>
      <c r="K6" s="170"/>
      <c r="L6" s="170"/>
      <c r="M6" s="170"/>
      <c r="N6" s="170"/>
      <c r="O6" s="18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 t="s">
        <v>329</v>
      </c>
      <c r="AD6" s="170" t="s">
        <v>332</v>
      </c>
      <c r="AE6" s="170"/>
      <c r="AF6" s="170"/>
      <c r="AG6" s="211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</row>
    <row r="7" ht="26.25" customHeight="1" spans="1:253">
      <c r="A7" s="170"/>
      <c r="B7" s="171"/>
      <c r="C7" s="171"/>
      <c r="D7" s="171"/>
      <c r="E7" s="171"/>
      <c r="F7" s="170"/>
      <c r="G7" s="170"/>
      <c r="H7" s="170"/>
      <c r="I7" s="170"/>
      <c r="J7" s="170"/>
      <c r="K7" s="170"/>
      <c r="L7" s="170"/>
      <c r="M7" s="170"/>
      <c r="N7" s="170"/>
      <c r="O7" s="18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211"/>
      <c r="AH7" s="212"/>
      <c r="AI7" s="212"/>
      <c r="AJ7" s="212"/>
      <c r="AK7" s="212"/>
      <c r="AL7" s="212"/>
      <c r="AM7" s="212"/>
      <c r="AN7" s="212"/>
      <c r="AO7" s="212"/>
      <c r="AP7" s="212"/>
      <c r="AQ7" s="212"/>
      <c r="AR7" s="212"/>
      <c r="AS7" s="212"/>
      <c r="AT7" s="212"/>
      <c r="AU7" s="212"/>
      <c r="AV7" s="212"/>
      <c r="AW7" s="212"/>
      <c r="AX7" s="212"/>
      <c r="AY7" s="212"/>
      <c r="AZ7" s="212"/>
      <c r="BA7" s="212"/>
      <c r="BB7" s="212"/>
      <c r="BC7" s="212"/>
      <c r="BD7" s="212"/>
      <c r="BE7" s="212"/>
      <c r="BF7" s="212"/>
      <c r="BG7" s="212"/>
      <c r="BH7" s="212"/>
      <c r="BI7" s="212"/>
      <c r="BJ7" s="212"/>
      <c r="BK7" s="212"/>
      <c r="BL7" s="212"/>
      <c r="BM7" s="212"/>
      <c r="BN7" s="212"/>
      <c r="BO7" s="212"/>
      <c r="BP7" s="212"/>
      <c r="BQ7" s="212"/>
      <c r="BR7" s="212"/>
      <c r="BS7" s="212"/>
      <c r="BT7" s="212"/>
      <c r="BU7" s="212"/>
      <c r="BV7" s="212"/>
      <c r="BW7" s="212"/>
      <c r="BX7" s="212"/>
      <c r="BY7" s="212"/>
      <c r="BZ7" s="212"/>
      <c r="CA7" s="212"/>
      <c r="CB7" s="212"/>
      <c r="CC7" s="212"/>
      <c r="CD7" s="212"/>
      <c r="CE7" s="212"/>
      <c r="CF7" s="212"/>
      <c r="CG7" s="212"/>
      <c r="CH7" s="212"/>
      <c r="CI7" s="212"/>
      <c r="CJ7" s="212"/>
      <c r="CK7" s="212"/>
      <c r="CL7" s="212"/>
      <c r="CM7" s="212"/>
      <c r="CN7" s="212"/>
      <c r="CO7" s="212"/>
      <c r="CP7" s="212"/>
      <c r="CQ7" s="212"/>
      <c r="CR7" s="212"/>
      <c r="CS7" s="212"/>
      <c r="CT7" s="212"/>
      <c r="CU7" s="212"/>
      <c r="CV7" s="212"/>
      <c r="CW7" s="212"/>
      <c r="CX7" s="212"/>
      <c r="CY7" s="212"/>
      <c r="CZ7" s="212"/>
      <c r="DA7" s="212"/>
      <c r="DB7" s="212"/>
      <c r="DC7" s="212"/>
      <c r="DD7" s="212"/>
      <c r="DE7" s="212"/>
      <c r="DF7" s="212"/>
      <c r="DG7" s="212"/>
      <c r="DH7" s="212"/>
      <c r="DI7" s="212"/>
      <c r="DJ7" s="212"/>
      <c r="DK7" s="212"/>
      <c r="DL7" s="212"/>
      <c r="DM7" s="212"/>
      <c r="DN7" s="212"/>
      <c r="DO7" s="212"/>
      <c r="DP7" s="212"/>
      <c r="DQ7" s="212"/>
      <c r="DR7" s="212"/>
      <c r="DS7" s="212"/>
      <c r="DT7" s="212"/>
      <c r="DU7" s="212"/>
      <c r="DV7" s="212"/>
      <c r="DW7" s="212"/>
      <c r="DX7" s="212"/>
      <c r="DY7" s="212"/>
      <c r="DZ7" s="212"/>
      <c r="EA7" s="212"/>
      <c r="EB7" s="212"/>
      <c r="EC7" s="212"/>
      <c r="ED7" s="212"/>
      <c r="EE7" s="212"/>
      <c r="EF7" s="212"/>
      <c r="EG7" s="212"/>
      <c r="EH7" s="212"/>
      <c r="EI7" s="212"/>
      <c r="EJ7" s="212"/>
      <c r="EK7" s="212"/>
      <c r="EL7" s="212"/>
      <c r="EM7" s="212"/>
      <c r="EN7" s="212"/>
      <c r="EO7" s="212"/>
      <c r="EP7" s="212"/>
      <c r="EQ7" s="212"/>
      <c r="ER7" s="212"/>
      <c r="ES7" s="212"/>
      <c r="ET7" s="212"/>
      <c r="EU7" s="212"/>
      <c r="EV7" s="212"/>
      <c r="EW7" s="212"/>
      <c r="EX7" s="212"/>
      <c r="EY7" s="212"/>
      <c r="EZ7" s="212"/>
      <c r="FA7" s="212"/>
      <c r="FB7" s="212"/>
      <c r="FC7" s="212"/>
      <c r="FD7" s="212"/>
      <c r="FE7" s="212"/>
      <c r="FF7" s="212"/>
      <c r="FG7" s="212"/>
      <c r="FH7" s="212"/>
      <c r="FI7" s="212"/>
      <c r="FJ7" s="212"/>
      <c r="FK7" s="212"/>
      <c r="FL7" s="212"/>
      <c r="FM7" s="212"/>
      <c r="FN7" s="212"/>
      <c r="FO7" s="212"/>
      <c r="FP7" s="212"/>
      <c r="FQ7" s="212"/>
      <c r="FR7" s="212"/>
      <c r="FS7" s="212"/>
      <c r="FT7" s="212"/>
      <c r="FU7" s="212"/>
      <c r="FV7" s="212"/>
      <c r="FW7" s="212"/>
      <c r="FX7" s="212"/>
      <c r="FY7" s="212"/>
      <c r="FZ7" s="212"/>
      <c r="GA7" s="212"/>
      <c r="GB7" s="212"/>
      <c r="GC7" s="212"/>
      <c r="GD7" s="212"/>
      <c r="GE7" s="212"/>
      <c r="GF7" s="212"/>
      <c r="GG7" s="212"/>
      <c r="GH7" s="212"/>
      <c r="GI7" s="212"/>
      <c r="GJ7" s="212"/>
      <c r="GK7" s="212"/>
      <c r="GL7" s="212"/>
      <c r="GM7" s="212"/>
      <c r="GN7" s="212"/>
      <c r="GO7" s="212"/>
      <c r="GP7" s="212"/>
      <c r="GQ7" s="212"/>
      <c r="GR7" s="212"/>
      <c r="GS7" s="212"/>
      <c r="GT7" s="212"/>
      <c r="GU7" s="212"/>
      <c r="GV7" s="212"/>
      <c r="GW7" s="212"/>
      <c r="GX7" s="212"/>
      <c r="GY7" s="212"/>
      <c r="GZ7" s="212"/>
      <c r="HA7" s="212"/>
      <c r="HB7" s="212"/>
      <c r="HC7" s="212"/>
      <c r="HD7" s="212"/>
      <c r="HE7" s="212"/>
      <c r="HF7" s="212"/>
      <c r="HG7" s="212"/>
      <c r="HH7" s="212"/>
      <c r="HI7" s="212"/>
      <c r="HJ7" s="212"/>
      <c r="HK7" s="212"/>
      <c r="HL7" s="212"/>
      <c r="HM7" s="212"/>
      <c r="HN7" s="212"/>
      <c r="HO7" s="212"/>
      <c r="HP7" s="212"/>
      <c r="HQ7" s="212"/>
      <c r="HR7" s="212"/>
      <c r="HS7" s="212"/>
      <c r="HT7" s="212"/>
      <c r="HU7" s="212"/>
      <c r="HV7" s="212"/>
      <c r="HW7" s="212"/>
      <c r="HX7" s="212"/>
      <c r="HY7" s="212"/>
      <c r="HZ7" s="212"/>
      <c r="IA7" s="212"/>
      <c r="IB7" s="212"/>
      <c r="IC7" s="212"/>
      <c r="ID7" s="212"/>
      <c r="IE7" s="212"/>
      <c r="IF7" s="212"/>
      <c r="IG7" s="212"/>
      <c r="IH7" s="212"/>
      <c r="II7" s="212"/>
      <c r="IJ7" s="212"/>
      <c r="IK7" s="212"/>
      <c r="IL7" s="212"/>
      <c r="IM7" s="212"/>
      <c r="IN7" s="212"/>
      <c r="IO7" s="212"/>
      <c r="IP7" s="212"/>
      <c r="IQ7" s="212"/>
      <c r="IR7" s="212"/>
      <c r="IS7" s="212"/>
    </row>
    <row r="8" ht="26.25" customHeight="1" spans="1:33">
      <c r="A8" s="172" t="s">
        <v>213</v>
      </c>
      <c r="B8" s="172" t="s">
        <v>213</v>
      </c>
      <c r="C8" s="172" t="s">
        <v>213</v>
      </c>
      <c r="D8" s="172">
        <v>1</v>
      </c>
      <c r="E8" s="172">
        <v>2</v>
      </c>
      <c r="F8" s="172">
        <v>3</v>
      </c>
      <c r="G8" s="172">
        <v>4</v>
      </c>
      <c r="H8" s="172">
        <v>5</v>
      </c>
      <c r="I8" s="172">
        <v>6</v>
      </c>
      <c r="J8" s="172">
        <v>7</v>
      </c>
      <c r="K8" s="172">
        <v>8</v>
      </c>
      <c r="L8" s="172">
        <v>9</v>
      </c>
      <c r="M8" s="172">
        <v>10</v>
      </c>
      <c r="N8" s="172">
        <v>11</v>
      </c>
      <c r="O8" s="172">
        <v>12</v>
      </c>
      <c r="P8" s="172">
        <v>13</v>
      </c>
      <c r="Q8" s="172">
        <v>14</v>
      </c>
      <c r="R8" s="172">
        <v>15</v>
      </c>
      <c r="S8" s="172">
        <v>16</v>
      </c>
      <c r="T8" s="172">
        <v>17</v>
      </c>
      <c r="U8" s="172">
        <v>18</v>
      </c>
      <c r="V8" s="172">
        <v>19</v>
      </c>
      <c r="W8" s="172">
        <v>20</v>
      </c>
      <c r="X8" s="172">
        <v>21</v>
      </c>
      <c r="Y8" s="172">
        <v>22</v>
      </c>
      <c r="Z8" s="172">
        <v>23</v>
      </c>
      <c r="AA8" s="172">
        <v>24</v>
      </c>
      <c r="AB8" s="172">
        <v>25</v>
      </c>
      <c r="AC8" s="172">
        <v>26</v>
      </c>
      <c r="AD8" s="172">
        <v>27</v>
      </c>
      <c r="AE8" s="172">
        <v>28</v>
      </c>
      <c r="AF8" s="172">
        <v>29</v>
      </c>
      <c r="AG8" s="3"/>
    </row>
    <row r="9" s="1" customFormat="1" ht="39" customHeight="1" spans="1:33">
      <c r="A9" s="210"/>
      <c r="B9" s="210"/>
      <c r="C9" s="210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2"/>
    </row>
    <row r="10" ht="9.75" customHeight="1" spans="1:33">
      <c r="A10" s="3" t="s">
        <v>333</v>
      </c>
      <c r="B10" s="2"/>
      <c r="C10" s="2"/>
      <c r="D10" s="3"/>
      <c r="E10" s="2"/>
      <c r="F10" s="3"/>
      <c r="G10" s="3"/>
      <c r="H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2"/>
      <c r="AD10" s="3"/>
      <c r="AE10" s="2"/>
      <c r="AF10" s="3"/>
      <c r="AG10" s="3"/>
    </row>
    <row r="11" ht="9.75" customHeight="1" spans="1:33">
      <c r="A11" s="3"/>
      <c r="B11" s="3"/>
      <c r="C11" s="2"/>
      <c r="D11" s="2"/>
      <c r="E11" s="3"/>
      <c r="F11" s="3"/>
      <c r="G11" s="2"/>
      <c r="H11" s="2"/>
      <c r="I11" s="2"/>
      <c r="J11" s="3"/>
      <c r="K11" s="2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2"/>
      <c r="AB11" s="2"/>
      <c r="AC11" s="3"/>
      <c r="AD11" s="2"/>
      <c r="AE11" s="3"/>
      <c r="AF11" s="3"/>
      <c r="AG11" s="3"/>
    </row>
    <row r="12" ht="9.75" customHeight="1" spans="1:33">
      <c r="A12" s="3"/>
      <c r="B12" s="3"/>
      <c r="C12" s="3"/>
      <c r="D12" s="3"/>
      <c r="E12" s="3"/>
      <c r="F12" s="2"/>
      <c r="G12" s="2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"/>
      <c r="Z12" s="3"/>
      <c r="AA12" s="3"/>
      <c r="AB12" s="3"/>
      <c r="AC12" s="3"/>
      <c r="AD12" s="2"/>
      <c r="AE12" s="2"/>
      <c r="AF12" s="3"/>
      <c r="AG12" s="3"/>
    </row>
    <row r="13" ht="9.75" customHeight="1" spans="1:33">
      <c r="A13" s="3"/>
      <c r="B13" s="3"/>
      <c r="C13" s="3"/>
      <c r="D13" s="3"/>
      <c r="E13" s="3"/>
      <c r="F13" s="3"/>
      <c r="G13" s="2"/>
      <c r="H13" s="2"/>
      <c r="I13" s="3"/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2"/>
      <c r="AD13" s="2"/>
      <c r="AE13" s="2"/>
      <c r="AF13" s="3"/>
      <c r="AG13" s="3"/>
    </row>
    <row r="14" ht="9.75" customHeight="1" spans="1:33">
      <c r="A14" s="3"/>
      <c r="B14" s="3"/>
      <c r="C14" s="3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2"/>
      <c r="AB14" s="3"/>
      <c r="AC14" s="3"/>
      <c r="AD14" s="3"/>
      <c r="AE14" s="3"/>
      <c r="AF14" s="3"/>
      <c r="AG14" s="3"/>
    </row>
    <row r="15" ht="9.75" customHeight="1" spans="1:3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3"/>
      <c r="AA15" s="3"/>
      <c r="AB15" s="3"/>
      <c r="AC15" s="3"/>
      <c r="AD15" s="2"/>
      <c r="AE15" s="3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"/>
      <c r="AB16" s="3"/>
      <c r="AC16" s="2"/>
      <c r="AD16" s="3"/>
      <c r="AE16" s="2"/>
      <c r="AF16" s="3"/>
      <c r="AG16" s="3"/>
    </row>
    <row r="17" ht="9.75" customHeight="1" spans="1:33">
      <c r="A17" s="3"/>
      <c r="B17" s="3"/>
      <c r="C17" s="3"/>
      <c r="D17" s="3"/>
      <c r="E17" s="3"/>
      <c r="F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ht="9.75" customHeight="1" spans="1:33">
      <c r="A18" s="3"/>
      <c r="B18" s="3"/>
      <c r="C18" s="3"/>
      <c r="D18" s="3"/>
      <c r="E18" s="3"/>
      <c r="F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2"/>
      <c r="AA18" s="3"/>
      <c r="AB18" s="3"/>
      <c r="AC18" s="3"/>
      <c r="AD18" s="3"/>
      <c r="AE18" s="2"/>
      <c r="AF18" s="3"/>
      <c r="AG18" s="3"/>
    </row>
    <row r="19" ht="9.75" customHeight="1" spans="1:3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2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2"/>
      <c r="AD20" s="3"/>
      <c r="AE20" s="3"/>
      <c r="AF20" s="3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2"/>
      <c r="AC21" s="3"/>
      <c r="AD21" s="3"/>
      <c r="AE21" s="3"/>
      <c r="AF21" s="3"/>
      <c r="AG21" s="3"/>
    </row>
    <row r="22" ht="12.75" customHeight="1"/>
    <row r="23" ht="9.75" customHeight="1" spans="1:3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2"/>
      <c r="AD23" s="3"/>
      <c r="AE23" s="3"/>
      <c r="AF23" s="3"/>
      <c r="AG23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showGridLines="0" showZeros="0" workbookViewId="0">
      <selection activeCell="C14" sqref="C13:C14"/>
    </sheetView>
  </sheetViews>
  <sheetFormatPr defaultColWidth="9.16666666666667" defaultRowHeight="11.25"/>
  <cols>
    <col min="1" max="1" width="13" customWidth="1"/>
    <col min="2" max="2" width="18.5" customWidth="1"/>
    <col min="3" max="3" width="38.5" customWidth="1"/>
    <col min="4" max="4" width="17.6666666666667" customWidth="1"/>
    <col min="5" max="5" width="14.3333333333333" customWidth="1"/>
    <col min="6" max="15" width="10.6666666666667" customWidth="1"/>
    <col min="16" max="16" width="18.3333333333333" customWidth="1"/>
    <col min="17" max="17" width="10.6666666666667" customWidth="1"/>
    <col min="18" max="20" width="9.16666666666667" customWidth="1"/>
  </cols>
  <sheetData>
    <row r="1" ht="22.5" customHeight="1" spans="1:20">
      <c r="A1" s="108"/>
      <c r="B1" s="110"/>
      <c r="C1" s="19"/>
      <c r="D1" s="19"/>
      <c r="E1" s="156"/>
      <c r="F1" s="156"/>
      <c r="G1" s="156"/>
      <c r="H1" s="156"/>
      <c r="I1" s="156"/>
      <c r="J1" s="156"/>
      <c r="K1" s="156"/>
      <c r="L1" s="156"/>
      <c r="P1" s="164" t="s">
        <v>63</v>
      </c>
      <c r="S1" s="165"/>
      <c r="T1" s="165"/>
    </row>
    <row r="2" ht="43.5" customHeight="1" spans="1:16">
      <c r="A2" s="207" t="s">
        <v>334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166"/>
    </row>
    <row r="3" ht="22.5" customHeight="1" spans="1:16">
      <c r="A3" s="182" t="s">
        <v>112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63"/>
      <c r="O3" s="163"/>
      <c r="P3" s="164" t="s">
        <v>113</v>
      </c>
    </row>
    <row r="4" ht="22.5" customHeight="1" spans="1:16">
      <c r="A4" s="208" t="s">
        <v>235</v>
      </c>
      <c r="B4" s="208" t="s">
        <v>200</v>
      </c>
      <c r="C4" s="171" t="s">
        <v>236</v>
      </c>
      <c r="D4" s="45" t="s">
        <v>201</v>
      </c>
      <c r="E4" s="45" t="s">
        <v>265</v>
      </c>
      <c r="F4" s="45"/>
      <c r="G4" s="45"/>
      <c r="H4" s="45"/>
      <c r="I4" s="45"/>
      <c r="J4" s="45"/>
      <c r="K4" s="45"/>
      <c r="L4" s="45"/>
      <c r="M4" s="45"/>
      <c r="N4" s="45"/>
      <c r="O4" s="45"/>
      <c r="P4" s="55" t="s">
        <v>268</v>
      </c>
    </row>
    <row r="5" ht="39" customHeight="1" spans="1:16">
      <c r="A5" s="171"/>
      <c r="B5" s="171"/>
      <c r="C5" s="171"/>
      <c r="D5" s="45"/>
      <c r="E5" s="45" t="s">
        <v>214</v>
      </c>
      <c r="F5" s="45" t="s">
        <v>335</v>
      </c>
      <c r="G5" s="45" t="s">
        <v>318</v>
      </c>
      <c r="H5" s="45" t="s">
        <v>319</v>
      </c>
      <c r="I5" s="45" t="s">
        <v>336</v>
      </c>
      <c r="J5" s="45" t="s">
        <v>325</v>
      </c>
      <c r="K5" s="45" t="s">
        <v>320</v>
      </c>
      <c r="L5" s="209" t="s">
        <v>337</v>
      </c>
      <c r="M5" s="45" t="s">
        <v>328</v>
      </c>
      <c r="N5" s="45" t="s">
        <v>338</v>
      </c>
      <c r="O5" s="45" t="s">
        <v>331</v>
      </c>
      <c r="P5" s="24" t="s">
        <v>246</v>
      </c>
    </row>
    <row r="6" ht="22.5" customHeight="1" spans="1:16">
      <c r="A6" s="160" t="s">
        <v>213</v>
      </c>
      <c r="B6" s="160" t="s">
        <v>213</v>
      </c>
      <c r="C6" s="161" t="s">
        <v>213</v>
      </c>
      <c r="D6" s="117">
        <v>1</v>
      </c>
      <c r="E6" s="117">
        <v>2</v>
      </c>
      <c r="F6" s="117">
        <v>3</v>
      </c>
      <c r="G6" s="117">
        <v>4</v>
      </c>
      <c r="H6" s="117">
        <v>5</v>
      </c>
      <c r="I6" s="117">
        <v>6</v>
      </c>
      <c r="J6" s="117">
        <v>7</v>
      </c>
      <c r="K6" s="117">
        <v>8</v>
      </c>
      <c r="L6" s="117">
        <v>9</v>
      </c>
      <c r="M6" s="117">
        <v>10</v>
      </c>
      <c r="N6" s="117">
        <v>11</v>
      </c>
      <c r="O6" s="117">
        <v>12</v>
      </c>
      <c r="P6" s="117">
        <v>13</v>
      </c>
    </row>
    <row r="7" s="1" customFormat="1" ht="36" customHeight="1" spans="1:16">
      <c r="A7" s="29"/>
      <c r="B7" s="29"/>
      <c r="C7" s="29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7"/>
      <c r="P7" s="106"/>
    </row>
    <row r="8" ht="22.5" customHeight="1" spans="1:14">
      <c r="A8" t="s">
        <v>333</v>
      </c>
      <c r="E8" s="1"/>
      <c r="I8" s="1"/>
      <c r="J8" s="1"/>
      <c r="K8" s="1"/>
      <c r="L8" s="1"/>
      <c r="M8" s="1"/>
      <c r="N8" s="1"/>
    </row>
    <row r="9" ht="22.5" customHeight="1" spans="5:13">
      <c r="E9" s="1"/>
      <c r="J9" s="1"/>
      <c r="K9" s="1"/>
      <c r="L9" s="1"/>
      <c r="M9" s="1"/>
    </row>
    <row r="10" ht="27" customHeight="1" spans="8:13">
      <c r="H10" s="1"/>
      <c r="I10" s="1"/>
      <c r="J10" s="1"/>
      <c r="K10" s="1"/>
      <c r="L10" s="1"/>
      <c r="M10" s="1"/>
    </row>
    <row r="11" ht="27" customHeight="1"/>
    <row r="12" ht="27" customHeight="1"/>
    <row r="13" ht="27" customHeight="1" spans="1:16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ht="27" customHeight="1" spans="1:16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ht="27" customHeight="1" spans="1:16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</row>
    <row r="16" ht="27" customHeight="1" spans="1:16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</row>
    <row r="17" ht="27" customHeight="1" spans="1:16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  <row r="18" ht="27" customHeight="1" spans="1:16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ht="27" customHeight="1" spans="1:16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ht="27" customHeight="1" spans="1:16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ht="27" customHeight="1" spans="1:1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ht="27" customHeight="1" spans="1:16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showGridLines="0" showZeros="0" zoomScale="85" zoomScaleNormal="85" workbookViewId="0">
      <selection activeCell="A10" sqref="A10:R10"/>
    </sheetView>
  </sheetViews>
  <sheetFormatPr defaultColWidth="9" defaultRowHeight="12.75" customHeight="1"/>
  <cols>
    <col min="1" max="1" width="16.8333333333333" customWidth="1"/>
    <col min="2" max="2" width="20.5" customWidth="1"/>
    <col min="3" max="3" width="16.8333333333333" customWidth="1"/>
    <col min="4" max="18" width="18.3333333333333" customWidth="1"/>
    <col min="19" max="19" width="6.83333333333333" customWidth="1"/>
  </cols>
  <sheetData>
    <row r="1" ht="24" customHeight="1" spans="1:18">
      <c r="A1" s="1"/>
      <c r="R1" s="152" t="s">
        <v>69</v>
      </c>
    </row>
    <row r="2" ht="24" customHeight="1" spans="1:19">
      <c r="A2" s="189" t="s">
        <v>339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204"/>
      <c r="S2" s="3"/>
    </row>
    <row r="3" ht="24" customHeight="1" spans="1:19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200"/>
      <c r="M3" s="200"/>
      <c r="N3" s="200"/>
      <c r="O3" s="200"/>
      <c r="P3" s="200"/>
      <c r="Q3" s="200"/>
      <c r="R3" s="205" t="s">
        <v>113</v>
      </c>
      <c r="S3" s="3"/>
    </row>
    <row r="4" ht="24" customHeight="1" spans="1:19">
      <c r="A4" s="171" t="s">
        <v>235</v>
      </c>
      <c r="B4" s="171" t="s">
        <v>200</v>
      </c>
      <c r="C4" s="171" t="s">
        <v>236</v>
      </c>
      <c r="D4" s="170" t="s">
        <v>247</v>
      </c>
      <c r="E4" s="170"/>
      <c r="F4" s="170"/>
      <c r="G4" s="170"/>
      <c r="H4" s="170"/>
      <c r="I4" s="170"/>
      <c r="J4" s="170"/>
      <c r="K4" s="191"/>
      <c r="L4" s="191"/>
      <c r="M4" s="191"/>
      <c r="N4" s="191"/>
      <c r="O4" s="191"/>
      <c r="P4" s="191"/>
      <c r="Q4" s="191"/>
      <c r="R4" s="191"/>
      <c r="S4" s="3"/>
    </row>
    <row r="5" ht="24" customHeight="1" spans="1:19">
      <c r="A5" s="171"/>
      <c r="B5" s="171"/>
      <c r="C5" s="171"/>
      <c r="D5" s="170" t="s">
        <v>226</v>
      </c>
      <c r="E5" s="170" t="s">
        <v>340</v>
      </c>
      <c r="F5" s="170" t="s">
        <v>341</v>
      </c>
      <c r="G5" s="170" t="s">
        <v>342</v>
      </c>
      <c r="H5" s="190" t="s">
        <v>343</v>
      </c>
      <c r="I5" s="201"/>
      <c r="J5" s="202"/>
      <c r="K5" s="160" t="s">
        <v>344</v>
      </c>
      <c r="L5" s="160" t="s">
        <v>345</v>
      </c>
      <c r="M5" s="160" t="s">
        <v>346</v>
      </c>
      <c r="N5" s="160" t="s">
        <v>347</v>
      </c>
      <c r="O5" s="160" t="s">
        <v>348</v>
      </c>
      <c r="P5" s="160" t="s">
        <v>349</v>
      </c>
      <c r="Q5" s="160" t="s">
        <v>350</v>
      </c>
      <c r="R5" s="170" t="s">
        <v>351</v>
      </c>
      <c r="S5" s="3"/>
    </row>
    <row r="6" ht="24" customHeight="1" spans="1:19">
      <c r="A6" s="171"/>
      <c r="B6" s="171"/>
      <c r="C6" s="171"/>
      <c r="D6" s="170"/>
      <c r="E6" s="170"/>
      <c r="F6" s="170"/>
      <c r="G6" s="170"/>
      <c r="H6" s="160" t="s">
        <v>226</v>
      </c>
      <c r="I6" s="160" t="s">
        <v>352</v>
      </c>
      <c r="J6" s="160" t="s">
        <v>353</v>
      </c>
      <c r="K6" s="203"/>
      <c r="L6" s="203"/>
      <c r="M6" s="203"/>
      <c r="N6" s="203"/>
      <c r="O6" s="203"/>
      <c r="P6" s="203"/>
      <c r="Q6" s="203"/>
      <c r="R6" s="170"/>
      <c r="S6" s="3"/>
    </row>
    <row r="7" ht="24" customHeight="1" spans="1:19">
      <c r="A7" s="171"/>
      <c r="B7" s="171"/>
      <c r="C7" s="171"/>
      <c r="D7" s="170"/>
      <c r="E7" s="170"/>
      <c r="F7" s="170"/>
      <c r="G7" s="170"/>
      <c r="H7" s="191"/>
      <c r="I7" s="191" t="s">
        <v>352</v>
      </c>
      <c r="J7" s="191" t="s">
        <v>353</v>
      </c>
      <c r="K7" s="191"/>
      <c r="L7" s="191"/>
      <c r="M7" s="191"/>
      <c r="N7" s="191"/>
      <c r="O7" s="191"/>
      <c r="P7" s="191"/>
      <c r="Q7" s="191"/>
      <c r="R7" s="170"/>
      <c r="S7" s="3"/>
    </row>
    <row r="8" ht="24.75" customHeight="1" spans="1:19">
      <c r="A8" s="192" t="s">
        <v>213</v>
      </c>
      <c r="B8" s="192" t="s">
        <v>213</v>
      </c>
      <c r="C8" s="193" t="s">
        <v>213</v>
      </c>
      <c r="D8" s="193">
        <v>1</v>
      </c>
      <c r="E8" s="192">
        <v>2</v>
      </c>
      <c r="F8" s="192">
        <v>3</v>
      </c>
      <c r="G8" s="192">
        <v>4</v>
      </c>
      <c r="H8" s="192">
        <v>5</v>
      </c>
      <c r="I8" s="192">
        <v>6</v>
      </c>
      <c r="J8" s="192">
        <v>7</v>
      </c>
      <c r="K8" s="192">
        <v>8</v>
      </c>
      <c r="L8" s="192">
        <v>9</v>
      </c>
      <c r="M8" s="192">
        <v>10</v>
      </c>
      <c r="N8" s="192">
        <v>11</v>
      </c>
      <c r="O8" s="192">
        <v>12</v>
      </c>
      <c r="P8" s="192">
        <v>13</v>
      </c>
      <c r="Q8" s="192">
        <v>14</v>
      </c>
      <c r="R8" s="192">
        <v>15</v>
      </c>
      <c r="S8" s="3"/>
    </row>
    <row r="9" s="1" customFormat="1" ht="27.75" customHeight="1" spans="1:19">
      <c r="A9" s="194"/>
      <c r="B9" s="195"/>
      <c r="C9" s="195" t="s">
        <v>214</v>
      </c>
      <c r="D9" s="196">
        <f>D10</f>
        <v>0.19</v>
      </c>
      <c r="E9" s="196">
        <f t="shared" ref="E9:R9" si="0">E10</f>
        <v>0</v>
      </c>
      <c r="F9" s="196">
        <f t="shared" si="0"/>
        <v>0</v>
      </c>
      <c r="G9" s="196">
        <f t="shared" si="0"/>
        <v>0</v>
      </c>
      <c r="H9" s="196">
        <f t="shared" si="0"/>
        <v>0</v>
      </c>
      <c r="I9" s="196">
        <f t="shared" si="0"/>
        <v>0</v>
      </c>
      <c r="J9" s="196">
        <f t="shared" si="0"/>
        <v>0</v>
      </c>
      <c r="K9" s="196">
        <f t="shared" si="0"/>
        <v>0</v>
      </c>
      <c r="L9" s="196">
        <f t="shared" si="0"/>
        <v>0</v>
      </c>
      <c r="M9" s="196">
        <f t="shared" si="0"/>
        <v>0</v>
      </c>
      <c r="N9" s="196">
        <f t="shared" si="0"/>
        <v>0</v>
      </c>
      <c r="O9" s="196">
        <f t="shared" si="0"/>
        <v>0.19</v>
      </c>
      <c r="P9" s="196">
        <f t="shared" si="0"/>
        <v>0</v>
      </c>
      <c r="Q9" s="196">
        <f t="shared" si="0"/>
        <v>0</v>
      </c>
      <c r="R9" s="196">
        <f t="shared" si="0"/>
        <v>0</v>
      </c>
      <c r="S9" s="2"/>
    </row>
    <row r="10" ht="27.75" customHeight="1" spans="1:19">
      <c r="A10" s="197" t="s">
        <v>215</v>
      </c>
      <c r="B10" s="198" t="s">
        <v>216</v>
      </c>
      <c r="C10" s="198" t="s">
        <v>238</v>
      </c>
      <c r="D10" s="199">
        <v>0.19</v>
      </c>
      <c r="E10" s="199">
        <v>0</v>
      </c>
      <c r="F10" s="199">
        <v>0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0.19</v>
      </c>
      <c r="P10" s="199">
        <v>0</v>
      </c>
      <c r="Q10" s="199">
        <v>0</v>
      </c>
      <c r="R10" s="206">
        <v>0</v>
      </c>
      <c r="S10" s="3"/>
    </row>
  </sheetData>
  <sheetProtection formatCells="0" formatColumns="0" formatRows="0"/>
  <autoFilter ref="A7:S10">
    <extLst/>
  </autoFilter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showGridLines="0" showZeros="0" workbookViewId="0">
      <selection activeCell="F18" sqref="F18"/>
    </sheetView>
  </sheetViews>
  <sheetFormatPr defaultColWidth="9" defaultRowHeight="11.25" outlineLevelRow="7"/>
  <cols>
    <col min="1" max="1" width="15.3333333333333" customWidth="1"/>
    <col min="2" max="2" width="27.6666666666667" customWidth="1"/>
    <col min="3" max="3" width="38.3333333333333" customWidth="1"/>
    <col min="4" max="4" width="18.1666666666667" customWidth="1"/>
    <col min="5" max="9" width="17.3333333333333" customWidth="1"/>
    <col min="10" max="12" width="9.16666666666667" customWidth="1"/>
  </cols>
  <sheetData>
    <row r="1" ht="22.5" customHeight="1" spans="1:9">
      <c r="A1" s="108"/>
      <c r="B1" s="110"/>
      <c r="C1" s="19"/>
      <c r="D1" s="19"/>
      <c r="E1" s="19"/>
      <c r="F1" s="19"/>
      <c r="G1" s="19"/>
      <c r="H1" s="19"/>
      <c r="I1" s="165" t="s">
        <v>75</v>
      </c>
    </row>
    <row r="2" ht="22.5" customHeight="1" spans="1:9">
      <c r="A2" s="20" t="s">
        <v>354</v>
      </c>
      <c r="B2" s="20"/>
      <c r="C2" s="20"/>
      <c r="D2" s="20"/>
      <c r="E2" s="20"/>
      <c r="F2" s="20"/>
      <c r="G2" s="20"/>
      <c r="H2" s="20"/>
      <c r="I2" s="20"/>
    </row>
    <row r="3" ht="22.5" customHeight="1" spans="1:9">
      <c r="A3" s="182" t="s">
        <v>112</v>
      </c>
      <c r="B3" s="183"/>
      <c r="C3" s="183"/>
      <c r="D3" s="183"/>
      <c r="E3" s="183"/>
      <c r="F3" s="183"/>
      <c r="G3" s="184"/>
      <c r="H3" s="184"/>
      <c r="I3" s="140" t="s">
        <v>113</v>
      </c>
    </row>
    <row r="4" ht="22.5" customHeight="1" spans="1:9">
      <c r="A4" s="116" t="s">
        <v>235</v>
      </c>
      <c r="B4" s="116" t="s">
        <v>200</v>
      </c>
      <c r="C4" s="116" t="s">
        <v>236</v>
      </c>
      <c r="D4" s="74" t="s">
        <v>201</v>
      </c>
      <c r="E4" s="45" t="s">
        <v>355</v>
      </c>
      <c r="F4" s="45" t="s">
        <v>347</v>
      </c>
      <c r="G4" s="45" t="s">
        <v>349</v>
      </c>
      <c r="H4" s="45" t="s">
        <v>356</v>
      </c>
      <c r="I4" s="45" t="s">
        <v>357</v>
      </c>
    </row>
    <row r="5" ht="38.25" customHeight="1" spans="1:9">
      <c r="A5" s="116"/>
      <c r="B5" s="116"/>
      <c r="C5" s="116"/>
      <c r="D5" s="74"/>
      <c r="E5" s="45"/>
      <c r="F5" s="45"/>
      <c r="G5" s="45"/>
      <c r="H5" s="45"/>
      <c r="I5" s="45"/>
    </row>
    <row r="6" ht="22.5" customHeight="1" spans="1:9">
      <c r="A6" s="116" t="s">
        <v>213</v>
      </c>
      <c r="B6" s="116" t="s">
        <v>213</v>
      </c>
      <c r="C6" s="116" t="s">
        <v>213</v>
      </c>
      <c r="D6" s="45">
        <v>1</v>
      </c>
      <c r="E6" s="45">
        <v>2</v>
      </c>
      <c r="F6" s="45">
        <v>3</v>
      </c>
      <c r="G6" s="45">
        <v>4</v>
      </c>
      <c r="H6" s="45">
        <v>5</v>
      </c>
      <c r="I6" s="45">
        <v>6</v>
      </c>
    </row>
    <row r="7" s="1" customFormat="1" ht="27" customHeight="1" spans="1:9">
      <c r="A7" s="185"/>
      <c r="B7" s="70"/>
      <c r="C7" s="70" t="s">
        <v>214</v>
      </c>
      <c r="D7" s="39">
        <f>D8</f>
        <v>0.19</v>
      </c>
      <c r="E7" s="39">
        <f t="shared" ref="E7:I7" si="0">E8</f>
        <v>0.19</v>
      </c>
      <c r="F7" s="39">
        <f t="shared" si="0"/>
        <v>0</v>
      </c>
      <c r="G7" s="39">
        <f t="shared" si="0"/>
        <v>0</v>
      </c>
      <c r="H7" s="39">
        <f t="shared" si="0"/>
        <v>0</v>
      </c>
      <c r="I7" s="39">
        <f t="shared" si="0"/>
        <v>0</v>
      </c>
    </row>
    <row r="8" ht="27" customHeight="1" spans="1:9">
      <c r="A8" s="186" t="s">
        <v>215</v>
      </c>
      <c r="B8" s="187" t="s">
        <v>216</v>
      </c>
      <c r="C8" s="187" t="s">
        <v>238</v>
      </c>
      <c r="D8" s="188">
        <v>0.19</v>
      </c>
      <c r="E8" s="188">
        <v>0.19</v>
      </c>
      <c r="F8" s="188">
        <v>0</v>
      </c>
      <c r="G8" s="188">
        <v>0</v>
      </c>
      <c r="H8" s="188">
        <v>0</v>
      </c>
      <c r="I8" s="188">
        <v>0</v>
      </c>
    </row>
  </sheetData>
  <sheetProtection formatCells="0" formatColumns="0" formatRows="0"/>
  <autoFilter ref="A5:L8">
    <extLst/>
  </autoFilter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F20" sqref="F20"/>
    </sheetView>
  </sheetViews>
  <sheetFormatPr defaultColWidth="9.16666666666667" defaultRowHeight="12.75" customHeight="1"/>
  <cols>
    <col min="1" max="1" width="20.8333333333333" customWidth="1"/>
    <col min="2" max="2" width="13" customWidth="1"/>
    <col min="3" max="3" width="32.3333333333333" customWidth="1"/>
    <col min="4" max="4" width="19.6666666666667" customWidth="1"/>
    <col min="5" max="5" width="13.5" customWidth="1"/>
    <col min="6" max="7" width="11.3333333333333" customWidth="1"/>
    <col min="8" max="8" width="12" customWidth="1"/>
    <col min="9" max="9" width="10.6666666666667" customWidth="1"/>
    <col min="10" max="12" width="10.3333333333333" customWidth="1"/>
    <col min="13" max="13" width="8.66666666666667" customWidth="1"/>
    <col min="14" max="15" width="9" customWidth="1"/>
    <col min="16" max="16" width="9.16666666666667" customWidth="1"/>
  </cols>
  <sheetData>
    <row r="1" ht="23.1" customHeight="1" spans="1:15">
      <c r="A1" s="131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31"/>
      <c r="N1" s="131"/>
      <c r="O1" s="60" t="s">
        <v>81</v>
      </c>
    </row>
    <row r="2" ht="23.1" customHeight="1" spans="1:15">
      <c r="A2" s="42" t="s">
        <v>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131"/>
    </row>
    <row r="3" ht="23.1" customHeight="1" spans="1:15">
      <c r="A3" s="43" t="s">
        <v>218</v>
      </c>
      <c r="B3" s="177"/>
      <c r="C3" s="128"/>
      <c r="D3" s="142"/>
      <c r="E3" s="142"/>
      <c r="F3" s="142"/>
      <c r="G3" s="142"/>
      <c r="H3" s="142"/>
      <c r="I3" s="177"/>
      <c r="J3" s="177"/>
      <c r="K3" s="142"/>
      <c r="L3" s="142"/>
      <c r="M3" s="131"/>
      <c r="N3" s="142"/>
      <c r="O3" s="180" t="s">
        <v>113</v>
      </c>
    </row>
    <row r="4" ht="24.75" customHeight="1" spans="1:15">
      <c r="A4" s="45" t="s">
        <v>200</v>
      </c>
      <c r="B4" s="25" t="s">
        <v>304</v>
      </c>
      <c r="C4" s="178" t="s">
        <v>236</v>
      </c>
      <c r="D4" s="123" t="s">
        <v>201</v>
      </c>
      <c r="E4" s="123" t="s">
        <v>202</v>
      </c>
      <c r="F4" s="123"/>
      <c r="G4" s="123"/>
      <c r="H4" s="123" t="s">
        <v>203</v>
      </c>
      <c r="I4" s="123" t="s">
        <v>204</v>
      </c>
      <c r="J4" s="123" t="s">
        <v>205</v>
      </c>
      <c r="K4" s="123"/>
      <c r="L4" s="144" t="s">
        <v>206</v>
      </c>
      <c r="M4" s="123" t="s">
        <v>207</v>
      </c>
      <c r="N4" s="123" t="s">
        <v>208</v>
      </c>
      <c r="O4" s="123" t="s">
        <v>237</v>
      </c>
    </row>
    <row r="5" ht="24.75" customHeight="1" spans="1:15">
      <c r="A5" s="45"/>
      <c r="B5" s="25"/>
      <c r="C5" s="178"/>
      <c r="D5" s="123"/>
      <c r="E5" s="123" t="s">
        <v>210</v>
      </c>
      <c r="F5" s="123" t="s">
        <v>211</v>
      </c>
      <c r="G5" s="123" t="s">
        <v>212</v>
      </c>
      <c r="H5" s="123"/>
      <c r="I5" s="123"/>
      <c r="J5" s="123" t="s">
        <v>358</v>
      </c>
      <c r="K5" s="123" t="s">
        <v>359</v>
      </c>
      <c r="L5" s="144"/>
      <c r="M5" s="123"/>
      <c r="N5" s="123"/>
      <c r="O5" s="123"/>
    </row>
    <row r="6" ht="39" customHeight="1" spans="1:15">
      <c r="A6" s="45"/>
      <c r="B6" s="25"/>
      <c r="C6" s="178"/>
      <c r="D6" s="123"/>
      <c r="E6" s="123"/>
      <c r="F6" s="123"/>
      <c r="G6" s="123"/>
      <c r="H6" s="123"/>
      <c r="I6" s="123"/>
      <c r="J6" s="123"/>
      <c r="K6" s="123"/>
      <c r="L6" s="144"/>
      <c r="M6" s="123"/>
      <c r="N6" s="123"/>
      <c r="O6" s="123"/>
    </row>
    <row r="7" ht="29.25" customHeight="1" spans="1:15">
      <c r="A7" s="75" t="s">
        <v>213</v>
      </c>
      <c r="B7" s="75" t="s">
        <v>213</v>
      </c>
      <c r="C7" s="25" t="s">
        <v>213</v>
      </c>
      <c r="D7" s="179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13</v>
      </c>
      <c r="L7" s="49">
        <v>14</v>
      </c>
      <c r="M7" s="49">
        <v>15</v>
      </c>
      <c r="N7" s="181">
        <v>18</v>
      </c>
      <c r="O7" s="181">
        <v>19</v>
      </c>
    </row>
    <row r="8" ht="30" customHeight="1" spans="1:16">
      <c r="A8" s="70"/>
      <c r="B8" s="70"/>
      <c r="C8" s="71"/>
      <c r="D8" s="31"/>
      <c r="E8" s="31"/>
      <c r="F8" s="39"/>
      <c r="G8" s="76"/>
      <c r="H8" s="76"/>
      <c r="I8" s="76"/>
      <c r="J8" s="76"/>
      <c r="K8" s="56"/>
      <c r="L8" s="39"/>
      <c r="M8" s="76"/>
      <c r="N8" s="76"/>
      <c r="O8" s="39"/>
      <c r="P8" s="168"/>
    </row>
    <row r="9" ht="14.1" customHeight="1" spans="1:15">
      <c r="A9" t="s">
        <v>360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2:14"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workbookViewId="0">
      <selection activeCell="K11" sqref="K11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20" customWidth="1"/>
    <col min="4" max="4" width="24.3333333333333" customWidth="1"/>
    <col min="5" max="41" width="8.83333333333333" customWidth="1"/>
    <col min="42" max="42" width="6.83333333333333" customWidth="1"/>
  </cols>
  <sheetData>
    <row r="1" ht="18" customHeight="1" spans="1:34">
      <c r="A1" s="1"/>
      <c r="AG1" s="35" t="s">
        <v>87</v>
      </c>
      <c r="AH1" s="146"/>
    </row>
    <row r="2" ht="23.25" customHeight="1" spans="1:34">
      <c r="A2" s="42" t="s">
        <v>361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61"/>
      <c r="AG2" s="176"/>
      <c r="AH2" s="61"/>
    </row>
    <row r="3" ht="20.25" customHeight="1" spans="1:34">
      <c r="A3" s="169" t="s">
        <v>112</v>
      </c>
      <c r="B3" s="2"/>
      <c r="C3" s="3"/>
      <c r="D3" s="3"/>
      <c r="E3" s="16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5" t="s">
        <v>113</v>
      </c>
      <c r="AH3" s="38"/>
    </row>
    <row r="4" ht="24" customHeight="1" spans="1:33">
      <c r="A4" s="170" t="s">
        <v>304</v>
      </c>
      <c r="B4" s="170" t="s">
        <v>236</v>
      </c>
      <c r="C4" s="171" t="s">
        <v>200</v>
      </c>
      <c r="D4" s="170" t="s">
        <v>221</v>
      </c>
      <c r="E4" s="171" t="s">
        <v>249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</row>
    <row r="5" ht="18" customHeight="1" spans="1:33">
      <c r="A5" s="170"/>
      <c r="B5" s="170"/>
      <c r="C5" s="171"/>
      <c r="D5" s="170"/>
      <c r="E5" s="170" t="s">
        <v>214</v>
      </c>
      <c r="F5" s="171" t="s">
        <v>305</v>
      </c>
      <c r="G5" s="170" t="s">
        <v>306</v>
      </c>
      <c r="H5" s="170" t="s">
        <v>307</v>
      </c>
      <c r="I5" s="170" t="s">
        <v>308</v>
      </c>
      <c r="J5" s="170" t="s">
        <v>309</v>
      </c>
      <c r="K5" s="170" t="s">
        <v>310</v>
      </c>
      <c r="L5" s="170" t="s">
        <v>311</v>
      </c>
      <c r="M5" s="170" t="s">
        <v>312</v>
      </c>
      <c r="N5" s="170" t="s">
        <v>313</v>
      </c>
      <c r="O5" s="170" t="s">
        <v>314</v>
      </c>
      <c r="P5" s="170" t="s">
        <v>315</v>
      </c>
      <c r="Q5" s="170" t="s">
        <v>316</v>
      </c>
      <c r="R5" s="170" t="s">
        <v>317</v>
      </c>
      <c r="S5" s="170" t="s">
        <v>318</v>
      </c>
      <c r="T5" s="170" t="s">
        <v>319</v>
      </c>
      <c r="U5" s="170" t="s">
        <v>320</v>
      </c>
      <c r="V5" s="170" t="s">
        <v>321</v>
      </c>
      <c r="W5" s="170" t="s">
        <v>322</v>
      </c>
      <c r="X5" s="170" t="s">
        <v>323</v>
      </c>
      <c r="Y5" s="170" t="s">
        <v>324</v>
      </c>
      <c r="Z5" s="170" t="s">
        <v>325</v>
      </c>
      <c r="AA5" s="170" t="s">
        <v>326</v>
      </c>
      <c r="AB5" s="170" t="s">
        <v>327</v>
      </c>
      <c r="AC5" s="170" t="s">
        <v>328</v>
      </c>
      <c r="AD5" s="170" t="s">
        <v>362</v>
      </c>
      <c r="AE5" s="170"/>
      <c r="AF5" s="170" t="s">
        <v>330</v>
      </c>
      <c r="AG5" s="170" t="s">
        <v>331</v>
      </c>
    </row>
    <row r="6" ht="18" customHeight="1" spans="1:33">
      <c r="A6" s="170"/>
      <c r="B6" s="170"/>
      <c r="C6" s="171"/>
      <c r="D6" s="170"/>
      <c r="E6" s="170"/>
      <c r="F6" s="171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 t="s">
        <v>332</v>
      </c>
      <c r="AE6" s="170" t="s">
        <v>329</v>
      </c>
      <c r="AF6" s="170"/>
      <c r="AG6" s="170"/>
    </row>
    <row r="7" ht="18" customHeight="1" spans="1:33">
      <c r="A7" s="170"/>
      <c r="B7" s="170"/>
      <c r="C7" s="171"/>
      <c r="D7" s="170"/>
      <c r="E7" s="170"/>
      <c r="F7" s="171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</row>
    <row r="8" ht="18" customHeight="1" spans="1:33">
      <c r="A8" s="170"/>
      <c r="B8" s="170"/>
      <c r="C8" s="171"/>
      <c r="D8" s="170"/>
      <c r="E8" s="170"/>
      <c r="F8" s="171">
        <v>2</v>
      </c>
      <c r="G8" s="170">
        <v>3</v>
      </c>
      <c r="H8" s="170">
        <v>4</v>
      </c>
      <c r="I8" s="170">
        <v>5</v>
      </c>
      <c r="J8" s="170">
        <v>6</v>
      </c>
      <c r="K8" s="170">
        <v>7</v>
      </c>
      <c r="L8" s="170">
        <v>8</v>
      </c>
      <c r="M8" s="170">
        <v>9</v>
      </c>
      <c r="N8" s="170">
        <v>10</v>
      </c>
      <c r="O8" s="170">
        <v>11</v>
      </c>
      <c r="P8" s="170">
        <v>12</v>
      </c>
      <c r="Q8" s="170">
        <v>13</v>
      </c>
      <c r="R8" s="170">
        <v>14</v>
      </c>
      <c r="S8" s="170">
        <v>15</v>
      </c>
      <c r="T8" s="170">
        <v>16</v>
      </c>
      <c r="U8" s="170">
        <v>17</v>
      </c>
      <c r="V8" s="170">
        <v>18</v>
      </c>
      <c r="W8" s="170">
        <v>19</v>
      </c>
      <c r="X8" s="170">
        <v>20</v>
      </c>
      <c r="Y8" s="170">
        <v>21</v>
      </c>
      <c r="Z8" s="170">
        <v>22</v>
      </c>
      <c r="AA8" s="170">
        <v>23</v>
      </c>
      <c r="AB8" s="170">
        <v>24</v>
      </c>
      <c r="AC8" s="170">
        <v>25</v>
      </c>
      <c r="AD8" s="170"/>
      <c r="AE8" s="170"/>
      <c r="AF8" s="170">
        <v>28</v>
      </c>
      <c r="AG8" s="170">
        <v>29</v>
      </c>
    </row>
    <row r="9" ht="21.75" customHeight="1" spans="1:33">
      <c r="A9" s="172" t="s">
        <v>213</v>
      </c>
      <c r="B9" s="172" t="s">
        <v>213</v>
      </c>
      <c r="C9" s="7" t="s">
        <v>213</v>
      </c>
      <c r="D9" s="172"/>
      <c r="E9" s="172">
        <v>1</v>
      </c>
      <c r="F9" s="172">
        <v>2</v>
      </c>
      <c r="G9" s="172">
        <v>3</v>
      </c>
      <c r="H9" s="172">
        <v>4</v>
      </c>
      <c r="I9" s="172">
        <v>5</v>
      </c>
      <c r="J9" s="172">
        <v>6</v>
      </c>
      <c r="K9" s="172">
        <v>7</v>
      </c>
      <c r="L9" s="172">
        <v>8</v>
      </c>
      <c r="M9" s="172">
        <v>9</v>
      </c>
      <c r="N9" s="172">
        <v>10</v>
      </c>
      <c r="O9" s="172">
        <v>11</v>
      </c>
      <c r="P9" s="172">
        <v>12</v>
      </c>
      <c r="Q9" s="172">
        <v>13</v>
      </c>
      <c r="R9" s="172">
        <v>14</v>
      </c>
      <c r="S9" s="172">
        <v>15</v>
      </c>
      <c r="T9" s="172">
        <v>16</v>
      </c>
      <c r="U9" s="172">
        <v>17</v>
      </c>
      <c r="V9" s="172">
        <v>18</v>
      </c>
      <c r="W9" s="172">
        <v>19</v>
      </c>
      <c r="X9" s="172">
        <v>20</v>
      </c>
      <c r="Y9" s="172">
        <v>21</v>
      </c>
      <c r="Z9" s="172">
        <v>22</v>
      </c>
      <c r="AA9" s="172">
        <v>23</v>
      </c>
      <c r="AB9" s="172">
        <v>24</v>
      </c>
      <c r="AC9" s="172">
        <v>25</v>
      </c>
      <c r="AD9" s="172">
        <v>26</v>
      </c>
      <c r="AE9" s="172">
        <v>27</v>
      </c>
      <c r="AF9" s="172">
        <v>28</v>
      </c>
      <c r="AG9" s="172">
        <v>29</v>
      </c>
    </row>
    <row r="10" ht="27" customHeight="1" spans="1:33">
      <c r="A10" s="10"/>
      <c r="B10" s="173"/>
      <c r="C10" s="10"/>
      <c r="D10" s="10"/>
      <c r="E10" s="174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</row>
    <row r="11" ht="14.1" customHeight="1" spans="1:33">
      <c r="A11" t="s">
        <v>360</v>
      </c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s="2"/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workbookViewId="0">
      <selection activeCell="D11" sqref="D11"/>
    </sheetView>
  </sheetViews>
  <sheetFormatPr defaultColWidth="9.16666666666667" defaultRowHeight="12.75" customHeight="1"/>
  <cols>
    <col min="1" max="1" width="13" customWidth="1"/>
    <col min="2" max="2" width="27.3333333333333" customWidth="1"/>
    <col min="3" max="3" width="12" customWidth="1"/>
    <col min="4" max="4" width="23.1666666666667" customWidth="1"/>
    <col min="5" max="5" width="17.6666666666667" customWidth="1"/>
    <col min="6" max="6" width="14.3333333333333" customWidth="1"/>
    <col min="7" max="16" width="10.6666666666667" customWidth="1"/>
    <col min="17" max="17" width="18.3333333333333" customWidth="1"/>
    <col min="18" max="18" width="10.6666666666667" customWidth="1"/>
    <col min="19" max="21" width="9.16666666666667" customWidth="1"/>
  </cols>
  <sheetData>
    <row r="1" ht="22.5" customHeight="1" spans="1:21">
      <c r="A1" s="108"/>
      <c r="B1" s="110"/>
      <c r="C1" s="19"/>
      <c r="D1" s="19"/>
      <c r="E1" s="19"/>
      <c r="F1" s="156"/>
      <c r="G1" s="156"/>
      <c r="H1" s="156"/>
      <c r="I1" s="156"/>
      <c r="J1" s="156"/>
      <c r="K1" s="156"/>
      <c r="L1" s="156"/>
      <c r="M1" s="156"/>
      <c r="Q1" s="164" t="s">
        <v>93</v>
      </c>
      <c r="T1" s="165"/>
      <c r="U1" s="165"/>
    </row>
    <row r="2" ht="33" customHeight="1" spans="1:17">
      <c r="A2" s="157" t="s">
        <v>363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66"/>
    </row>
    <row r="3" ht="22.5" customHeight="1" spans="1:17">
      <c r="A3" s="113" t="s">
        <v>112</v>
      </c>
      <c r="B3" s="158"/>
      <c r="C3" s="158"/>
      <c r="D3" s="159"/>
      <c r="E3" s="159"/>
      <c r="F3" s="159"/>
      <c r="G3" s="159"/>
      <c r="H3" s="159"/>
      <c r="I3" s="162"/>
      <c r="J3" s="162"/>
      <c r="K3" s="162"/>
      <c r="L3" s="162"/>
      <c r="M3" s="162"/>
      <c r="O3" s="163"/>
      <c r="P3" s="163"/>
      <c r="Q3" s="164" t="s">
        <v>113</v>
      </c>
    </row>
    <row r="4" ht="22.5" customHeight="1" spans="1:17">
      <c r="A4" s="116" t="s">
        <v>304</v>
      </c>
      <c r="B4" s="116" t="s">
        <v>236</v>
      </c>
      <c r="C4" s="74" t="s">
        <v>200</v>
      </c>
      <c r="D4" s="45" t="s">
        <v>221</v>
      </c>
      <c r="E4" s="45" t="s">
        <v>201</v>
      </c>
      <c r="F4" s="45" t="s">
        <v>265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55" t="s">
        <v>268</v>
      </c>
    </row>
    <row r="5" ht="39" customHeight="1" spans="1:17">
      <c r="A5" s="116"/>
      <c r="B5" s="116"/>
      <c r="C5" s="74"/>
      <c r="D5" s="45"/>
      <c r="E5" s="45"/>
      <c r="F5" s="45" t="s">
        <v>214</v>
      </c>
      <c r="G5" s="45" t="s">
        <v>335</v>
      </c>
      <c r="H5" s="45" t="s">
        <v>318</v>
      </c>
      <c r="I5" s="45" t="s">
        <v>319</v>
      </c>
      <c r="J5" s="45" t="s">
        <v>336</v>
      </c>
      <c r="K5" s="45" t="s">
        <v>325</v>
      </c>
      <c r="L5" s="45" t="s">
        <v>320</v>
      </c>
      <c r="M5" s="24" t="s">
        <v>364</v>
      </c>
      <c r="N5" s="45" t="s">
        <v>328</v>
      </c>
      <c r="O5" s="45" t="s">
        <v>338</v>
      </c>
      <c r="P5" s="45" t="s">
        <v>331</v>
      </c>
      <c r="Q5" s="24" t="s">
        <v>246</v>
      </c>
    </row>
    <row r="6" ht="22.5" customHeight="1" spans="1:17">
      <c r="A6" s="160" t="s">
        <v>213</v>
      </c>
      <c r="B6" s="161" t="s">
        <v>213</v>
      </c>
      <c r="C6" s="161" t="s">
        <v>213</v>
      </c>
      <c r="D6" s="161"/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</row>
    <row r="7" ht="27" customHeight="1" spans="1:21">
      <c r="A7" s="29"/>
      <c r="B7" s="30"/>
      <c r="C7" s="29"/>
      <c r="D7" s="70"/>
      <c r="E7" s="56"/>
      <c r="F7" s="31"/>
      <c r="G7" s="31"/>
      <c r="H7" s="31"/>
      <c r="I7" s="31"/>
      <c r="J7" s="31"/>
      <c r="K7" s="31"/>
      <c r="L7" s="31"/>
      <c r="M7" s="31"/>
      <c r="N7" s="31"/>
      <c r="O7" s="31"/>
      <c r="P7" s="68"/>
      <c r="Q7" s="167"/>
      <c r="T7" s="168"/>
      <c r="U7" s="168"/>
    </row>
    <row r="8" ht="15.95" customHeight="1" spans="1:16">
      <c r="A8" t="s">
        <v>360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ht="27" customHeight="1" spans="1:17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ht="27" customHeight="1" spans="1:17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ht="27" customHeight="1" spans="1:17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ht="27" customHeight="1" spans="1:17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ht="27" customHeight="1" spans="1:17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ht="27" customHeight="1" spans="1:17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</row>
    <row r="23" ht="27" customHeight="1" spans="1:17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ht="27" customHeight="1" spans="1:17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ht="27" customHeight="1" spans="1:17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topLeftCell="A7" workbookViewId="0">
      <selection activeCell="F20" sqref="F20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316" t="s">
        <v>7</v>
      </c>
      <c r="B1" s="316"/>
      <c r="C1" s="316"/>
      <c r="D1" s="316"/>
      <c r="E1" s="316"/>
      <c r="F1" s="316"/>
      <c r="G1" s="317"/>
      <c r="H1" s="317"/>
      <c r="I1" s="317"/>
      <c r="J1" s="317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</row>
    <row r="2" ht="82.5" customHeight="1" spans="1:23">
      <c r="A2" s="316"/>
      <c r="B2" s="316"/>
      <c r="C2" s="316"/>
      <c r="D2" s="316"/>
      <c r="E2" s="316"/>
      <c r="F2" s="316"/>
      <c r="G2" s="317"/>
      <c r="H2" s="317"/>
      <c r="I2" s="317"/>
      <c r="J2" s="317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3.5" customHeight="1"/>
    <row r="4" ht="21.75" customHeight="1" spans="1:23">
      <c r="A4" s="318" t="s">
        <v>8</v>
      </c>
      <c r="B4" s="319" t="s">
        <v>9</v>
      </c>
      <c r="C4" s="319" t="s">
        <v>10</v>
      </c>
      <c r="D4" s="318" t="s">
        <v>11</v>
      </c>
      <c r="E4" s="319" t="s">
        <v>12</v>
      </c>
      <c r="F4" s="319" t="s">
        <v>13</v>
      </c>
      <c r="G4" s="319"/>
      <c r="H4" s="319"/>
      <c r="I4" s="321"/>
      <c r="J4" s="321"/>
      <c r="K4" s="321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</row>
    <row r="5" ht="21.75" customHeight="1" spans="1:23">
      <c r="A5" s="318" t="s">
        <v>14</v>
      </c>
      <c r="B5" s="319" t="s">
        <v>15</v>
      </c>
      <c r="C5" s="319" t="s">
        <v>16</v>
      </c>
      <c r="D5" s="318" t="s">
        <v>17</v>
      </c>
      <c r="E5" s="319" t="s">
        <v>18</v>
      </c>
      <c r="F5" s="320" t="s">
        <v>19</v>
      </c>
      <c r="G5" s="319"/>
      <c r="H5" s="319"/>
      <c r="I5" s="321"/>
      <c r="J5" s="321"/>
      <c r="K5" s="321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ht="21.75" customHeight="1" spans="1:23">
      <c r="A6" s="318" t="s">
        <v>20</v>
      </c>
      <c r="B6" s="319" t="s">
        <v>21</v>
      </c>
      <c r="C6" s="319" t="s">
        <v>22</v>
      </c>
      <c r="D6" s="318" t="s">
        <v>23</v>
      </c>
      <c r="E6" s="319" t="s">
        <v>24</v>
      </c>
      <c r="F6" s="320" t="s">
        <v>25</v>
      </c>
      <c r="G6" s="319"/>
      <c r="H6" s="319"/>
      <c r="I6" s="321"/>
      <c r="J6" s="321"/>
      <c r="K6" s="321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ht="21.75" customHeight="1" spans="1:23">
      <c r="A7" s="318" t="s">
        <v>26</v>
      </c>
      <c r="B7" s="319" t="s">
        <v>27</v>
      </c>
      <c r="C7" s="319" t="s">
        <v>28</v>
      </c>
      <c r="D7" s="318" t="s">
        <v>29</v>
      </c>
      <c r="E7" s="319" t="s">
        <v>30</v>
      </c>
      <c r="F7" s="320" t="s">
        <v>31</v>
      </c>
      <c r="G7" s="319"/>
      <c r="H7" s="319"/>
      <c r="I7" s="321"/>
      <c r="J7" s="321"/>
      <c r="K7" s="321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ht="21.75" customHeight="1" spans="1:23">
      <c r="A8" s="318" t="s">
        <v>32</v>
      </c>
      <c r="B8" s="319" t="s">
        <v>33</v>
      </c>
      <c r="C8" s="319" t="s">
        <v>34</v>
      </c>
      <c r="D8" s="318" t="s">
        <v>35</v>
      </c>
      <c r="E8" s="319" t="s">
        <v>36</v>
      </c>
      <c r="F8" s="320" t="s">
        <v>37</v>
      </c>
      <c r="G8" s="319"/>
      <c r="H8" s="319"/>
      <c r="I8" s="321"/>
      <c r="J8" s="321"/>
      <c r="K8" s="321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ht="21.75" customHeight="1" spans="1:23">
      <c r="A9" s="318" t="s">
        <v>38</v>
      </c>
      <c r="B9" s="319" t="s">
        <v>39</v>
      </c>
      <c r="C9" s="319" t="s">
        <v>40</v>
      </c>
      <c r="D9" s="318" t="s">
        <v>41</v>
      </c>
      <c r="E9" s="319" t="s">
        <v>42</v>
      </c>
      <c r="F9" s="320" t="s">
        <v>43</v>
      </c>
      <c r="G9" s="319"/>
      <c r="H9" s="319"/>
      <c r="I9" s="321"/>
      <c r="J9" s="321"/>
      <c r="K9" s="321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</row>
    <row r="10" ht="21.75" customHeight="1" spans="1:23">
      <c r="A10" s="318" t="s">
        <v>44</v>
      </c>
      <c r="B10" s="319" t="s">
        <v>45</v>
      </c>
      <c r="C10" s="319" t="s">
        <v>46</v>
      </c>
      <c r="D10" s="318" t="s">
        <v>47</v>
      </c>
      <c r="E10" s="319" t="s">
        <v>48</v>
      </c>
      <c r="F10" s="320" t="s">
        <v>49</v>
      </c>
      <c r="G10" s="319"/>
      <c r="H10" s="319"/>
      <c r="I10" s="321"/>
      <c r="J10" s="321"/>
      <c r="K10" s="321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ht="21.75" customHeight="1" spans="1:23">
      <c r="A11" s="318" t="s">
        <v>50</v>
      </c>
      <c r="B11" s="319" t="s">
        <v>51</v>
      </c>
      <c r="C11" s="319" t="s">
        <v>52</v>
      </c>
      <c r="D11" s="318" t="s">
        <v>53</v>
      </c>
      <c r="E11" s="319" t="s">
        <v>54</v>
      </c>
      <c r="F11" s="320" t="s">
        <v>55</v>
      </c>
      <c r="G11" s="319"/>
      <c r="H11" s="319"/>
      <c r="I11" s="321"/>
      <c r="J11" s="321"/>
      <c r="K11" s="321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</row>
    <row r="12" ht="21.75" customHeight="1" spans="1:23">
      <c r="A12" s="318" t="s">
        <v>56</v>
      </c>
      <c r="B12" s="319" t="s">
        <v>57</v>
      </c>
      <c r="C12" s="319" t="s">
        <v>58</v>
      </c>
      <c r="D12" s="318" t="s">
        <v>59</v>
      </c>
      <c r="E12" s="319" t="s">
        <v>60</v>
      </c>
      <c r="F12" s="320" t="s">
        <v>61</v>
      </c>
      <c r="G12" s="319"/>
      <c r="H12" s="319"/>
      <c r="I12" s="321"/>
      <c r="J12" s="321"/>
      <c r="K12" s="321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ht="21.75" customHeight="1" spans="1:23">
      <c r="A13" s="318" t="s">
        <v>62</v>
      </c>
      <c r="B13" s="319" t="s">
        <v>63</v>
      </c>
      <c r="C13" s="319" t="s">
        <v>64</v>
      </c>
      <c r="D13" s="318" t="s">
        <v>65</v>
      </c>
      <c r="E13" s="319" t="s">
        <v>66</v>
      </c>
      <c r="F13" s="320" t="s">
        <v>67</v>
      </c>
      <c r="G13" s="319"/>
      <c r="H13" s="319"/>
      <c r="I13" s="321"/>
      <c r="J13" s="321"/>
      <c r="K13" s="321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ht="21.75" customHeight="1" spans="1:23">
      <c r="A14" s="318" t="s">
        <v>68</v>
      </c>
      <c r="B14" s="319" t="s">
        <v>69</v>
      </c>
      <c r="C14" s="319" t="s">
        <v>70</v>
      </c>
      <c r="D14" s="318" t="s">
        <v>71</v>
      </c>
      <c r="E14" s="319" t="s">
        <v>72</v>
      </c>
      <c r="F14" s="320" t="s">
        <v>73</v>
      </c>
      <c r="G14" s="319"/>
      <c r="H14" s="319"/>
      <c r="I14" s="321"/>
      <c r="J14" s="321"/>
      <c r="K14" s="321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</row>
    <row r="15" ht="21.75" customHeight="1" spans="1:23">
      <c r="A15" s="318" t="s">
        <v>74</v>
      </c>
      <c r="B15" s="319" t="s">
        <v>75</v>
      </c>
      <c r="C15" s="319" t="s">
        <v>76</v>
      </c>
      <c r="D15" s="318" t="s">
        <v>77</v>
      </c>
      <c r="E15" s="319" t="s">
        <v>78</v>
      </c>
      <c r="F15" s="320" t="s">
        <v>79</v>
      </c>
      <c r="G15" s="319"/>
      <c r="H15" s="319"/>
      <c r="I15" s="321"/>
      <c r="J15" s="321"/>
      <c r="K15" s="321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</row>
    <row r="16" ht="21.75" customHeight="1" spans="1:23">
      <c r="A16" s="318" t="s">
        <v>80</v>
      </c>
      <c r="B16" s="321" t="s">
        <v>81</v>
      </c>
      <c r="C16" s="319" t="s">
        <v>82</v>
      </c>
      <c r="D16" s="318" t="s">
        <v>83</v>
      </c>
      <c r="E16" s="319" t="s">
        <v>84</v>
      </c>
      <c r="F16" s="320" t="s">
        <v>85</v>
      </c>
      <c r="G16" s="319"/>
      <c r="H16" s="319"/>
      <c r="I16" s="321"/>
      <c r="J16" s="321"/>
      <c r="K16" s="321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ht="21.75" customHeight="1" spans="1:23">
      <c r="A17" s="318" t="s">
        <v>86</v>
      </c>
      <c r="B17" s="319" t="s">
        <v>87</v>
      </c>
      <c r="C17" s="319" t="s">
        <v>88</v>
      </c>
      <c r="D17" s="318" t="s">
        <v>89</v>
      </c>
      <c r="E17" s="319" t="s">
        <v>90</v>
      </c>
      <c r="F17" s="320" t="s">
        <v>91</v>
      </c>
      <c r="G17" s="321"/>
      <c r="H17" s="321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</row>
    <row r="18" ht="21.75" customHeight="1" spans="1:23">
      <c r="A18" s="318" t="s">
        <v>92</v>
      </c>
      <c r="B18" s="319" t="s">
        <v>93</v>
      </c>
      <c r="C18" s="319" t="s">
        <v>94</v>
      </c>
      <c r="D18" s="318" t="s">
        <v>95</v>
      </c>
      <c r="E18" s="319" t="s">
        <v>96</v>
      </c>
      <c r="F18" s="320" t="s">
        <v>97</v>
      </c>
      <c r="G18" s="321"/>
      <c r="H18" s="321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  <row r="19" ht="21.75" customHeight="1" spans="1:23">
      <c r="A19" s="318" t="s">
        <v>98</v>
      </c>
      <c r="B19" s="319" t="s">
        <v>99</v>
      </c>
      <c r="C19" s="319" t="s">
        <v>100</v>
      </c>
      <c r="D19" s="318" t="s">
        <v>101</v>
      </c>
      <c r="E19" s="319" t="s">
        <v>102</v>
      </c>
      <c r="F19" s="320" t="s">
        <v>103</v>
      </c>
      <c r="G19" s="321"/>
      <c r="H19" s="321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ht="21.75" customHeight="1" spans="1:8">
      <c r="A20" s="318" t="s">
        <v>104</v>
      </c>
      <c r="B20" s="319" t="s">
        <v>105</v>
      </c>
      <c r="C20" s="319" t="s">
        <v>106</v>
      </c>
      <c r="D20" s="318" t="s">
        <v>107</v>
      </c>
      <c r="E20" s="319" t="s">
        <v>108</v>
      </c>
      <c r="F20" s="320" t="s">
        <v>109</v>
      </c>
      <c r="G20" s="322"/>
      <c r="H20" s="322"/>
    </row>
    <row r="21" ht="21.75" customHeight="1" spans="1:8">
      <c r="A21" s="318"/>
      <c r="B21" s="319"/>
      <c r="C21" s="319"/>
      <c r="D21" s="318"/>
      <c r="E21" s="319"/>
      <c r="F21" s="320"/>
      <c r="G21" s="322"/>
      <c r="H21" s="322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workbookViewId="0">
      <selection activeCell="E15" sqref="E15"/>
    </sheetView>
  </sheetViews>
  <sheetFormatPr defaultColWidth="9.16666666666667" defaultRowHeight="11.25"/>
  <cols>
    <col min="1" max="1" width="10" customWidth="1"/>
    <col min="2" max="2" width="20.5" customWidth="1"/>
    <col min="3" max="3" width="12.6666666666667" customWidth="1"/>
    <col min="4" max="4" width="14.6666666666667" customWidth="1"/>
    <col min="5" max="5" width="19.8333333333333" customWidth="1"/>
    <col min="6" max="6" width="17.1666666666667" customWidth="1"/>
    <col min="7" max="18" width="8.5" customWidth="1"/>
    <col min="19" max="31" width="7.66666666666667" customWidth="1"/>
    <col min="32" max="253" width="6.66666666666667" customWidth="1"/>
  </cols>
  <sheetData>
    <row r="1" ht="23.1" customHeight="1" spans="1:253">
      <c r="A1" s="141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58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46"/>
      <c r="Y1" s="152"/>
      <c r="Z1" s="152"/>
      <c r="AB1" s="152" t="s">
        <v>99</v>
      </c>
      <c r="AC1" s="152"/>
      <c r="AD1" s="152"/>
      <c r="AE1" s="152"/>
      <c r="AF1" s="146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</row>
    <row r="2" ht="23.1" customHeight="1" spans="1:253">
      <c r="A2" s="42" t="s">
        <v>365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</row>
    <row r="3" ht="23.1" customHeight="1" spans="1:253">
      <c r="A3" s="43" t="s">
        <v>112</v>
      </c>
      <c r="B3" s="128"/>
      <c r="C3" s="128"/>
      <c r="D3" s="128"/>
      <c r="E3" s="128"/>
      <c r="F3" s="142"/>
      <c r="G3" s="142"/>
      <c r="H3" s="142"/>
      <c r="I3" s="142"/>
      <c r="J3" s="142"/>
      <c r="K3" s="142"/>
      <c r="L3" s="142"/>
      <c r="M3" s="58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7"/>
      <c r="Y3" s="153"/>
      <c r="Z3" s="153"/>
      <c r="AB3" s="154"/>
      <c r="AC3" s="154"/>
      <c r="AD3" s="154"/>
      <c r="AE3" s="155" t="s">
        <v>113</v>
      </c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</row>
    <row r="4" ht="23.1" customHeight="1" spans="1:253">
      <c r="A4" s="25" t="s">
        <v>304</v>
      </c>
      <c r="B4" s="26" t="s">
        <v>236</v>
      </c>
      <c r="C4" s="26" t="s">
        <v>200</v>
      </c>
      <c r="D4" s="26" t="s">
        <v>221</v>
      </c>
      <c r="E4" s="143" t="s">
        <v>201</v>
      </c>
      <c r="F4" s="144" t="s">
        <v>247</v>
      </c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33"/>
      <c r="S4" s="148" t="s">
        <v>252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</row>
    <row r="5" ht="19.5" customHeight="1" spans="1:253">
      <c r="A5" s="25"/>
      <c r="B5" s="26"/>
      <c r="C5" s="26"/>
      <c r="D5" s="26"/>
      <c r="E5" s="47"/>
      <c r="F5" s="129" t="s">
        <v>214</v>
      </c>
      <c r="G5" s="129" t="s">
        <v>340</v>
      </c>
      <c r="H5" s="129" t="s">
        <v>341</v>
      </c>
      <c r="I5" s="129" t="s">
        <v>366</v>
      </c>
      <c r="J5" s="129" t="s">
        <v>343</v>
      </c>
      <c r="K5" s="129" t="s">
        <v>344</v>
      </c>
      <c r="L5" s="129" t="s">
        <v>345</v>
      </c>
      <c r="M5" s="132" t="s">
        <v>346</v>
      </c>
      <c r="N5" s="132" t="s">
        <v>347</v>
      </c>
      <c r="O5" s="132" t="s">
        <v>348</v>
      </c>
      <c r="P5" s="132" t="s">
        <v>349</v>
      </c>
      <c r="Q5" s="149" t="s">
        <v>350</v>
      </c>
      <c r="R5" s="132" t="s">
        <v>357</v>
      </c>
      <c r="S5" s="18" t="s">
        <v>214</v>
      </c>
      <c r="T5" s="18" t="s">
        <v>367</v>
      </c>
      <c r="U5" s="123" t="s">
        <v>368</v>
      </c>
      <c r="V5" s="18" t="s">
        <v>369</v>
      </c>
      <c r="W5" s="18" t="s">
        <v>370</v>
      </c>
      <c r="X5" s="150" t="s">
        <v>371</v>
      </c>
      <c r="Y5" s="150" t="s">
        <v>372</v>
      </c>
      <c r="Z5" s="25" t="s">
        <v>373</v>
      </c>
      <c r="AA5" s="123" t="s">
        <v>374</v>
      </c>
      <c r="AB5" s="123" t="s">
        <v>375</v>
      </c>
      <c r="AC5" s="123" t="s">
        <v>376</v>
      </c>
      <c r="AD5" s="123" t="s">
        <v>377</v>
      </c>
      <c r="AE5" s="123" t="s">
        <v>378</v>
      </c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  <c r="BM5" s="131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</row>
    <row r="6" ht="63.75" customHeight="1" spans="1:253">
      <c r="A6" s="25"/>
      <c r="B6" s="26"/>
      <c r="C6" s="26"/>
      <c r="D6" s="26"/>
      <c r="E6" s="24"/>
      <c r="F6" s="65"/>
      <c r="G6" s="65"/>
      <c r="H6" s="65"/>
      <c r="I6" s="65"/>
      <c r="J6" s="65"/>
      <c r="K6" s="65"/>
      <c r="L6" s="65"/>
      <c r="M6" s="18"/>
      <c r="N6" s="18"/>
      <c r="O6" s="18"/>
      <c r="P6" s="18"/>
      <c r="Q6" s="132"/>
      <c r="R6" s="18"/>
      <c r="S6" s="18"/>
      <c r="T6" s="18"/>
      <c r="U6" s="123"/>
      <c r="V6" s="18"/>
      <c r="W6" s="18"/>
      <c r="X6" s="150"/>
      <c r="Y6" s="150"/>
      <c r="Z6" s="25"/>
      <c r="AA6" s="123"/>
      <c r="AB6" s="123"/>
      <c r="AC6" s="123"/>
      <c r="AD6" s="123"/>
      <c r="AE6" s="123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</row>
    <row r="7" ht="23.1" customHeight="1" spans="1:253">
      <c r="A7" s="49" t="s">
        <v>213</v>
      </c>
      <c r="B7" s="49" t="s">
        <v>213</v>
      </c>
      <c r="C7" s="49" t="s">
        <v>213</v>
      </c>
      <c r="D7" s="48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9">
        <v>8</v>
      </c>
      <c r="M7" s="49">
        <v>9</v>
      </c>
      <c r="N7" s="49">
        <v>10</v>
      </c>
      <c r="O7" s="48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9">
        <v>17</v>
      </c>
      <c r="V7" s="49">
        <v>18</v>
      </c>
      <c r="W7" s="49">
        <v>19</v>
      </c>
      <c r="X7" s="49">
        <v>20</v>
      </c>
      <c r="Y7" s="49">
        <v>21</v>
      </c>
      <c r="Z7" s="49">
        <v>22</v>
      </c>
      <c r="AA7" s="135">
        <v>23</v>
      </c>
      <c r="AB7" s="135">
        <v>24</v>
      </c>
      <c r="AC7" s="135">
        <v>25</v>
      </c>
      <c r="AD7" s="135">
        <v>26</v>
      </c>
      <c r="AE7" s="135">
        <v>27</v>
      </c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</row>
    <row r="8" ht="27.75" customHeight="1" spans="1:253">
      <c r="A8" s="29"/>
      <c r="B8" s="30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67"/>
      <c r="AB8" s="67"/>
      <c r="AC8" s="67"/>
      <c r="AD8" s="67"/>
      <c r="AE8" s="68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  <c r="BM8" s="137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</row>
    <row r="9" ht="12" spans="1:253">
      <c r="A9" t="s">
        <v>360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66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4"/>
      <c r="Y9" s="134"/>
      <c r="Z9" s="134"/>
      <c r="AA9" s="66"/>
      <c r="AB9" s="66"/>
      <c r="AC9" s="66"/>
      <c r="AD9" s="66"/>
      <c r="AE9" s="66"/>
      <c r="AF9" s="130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</row>
    <row r="10" ht="23.1" customHeight="1" spans="1:253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66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4"/>
      <c r="Y10" s="134"/>
      <c r="Z10" s="134"/>
      <c r="AA10" s="66"/>
      <c r="AB10" s="66"/>
      <c r="AC10" s="66"/>
      <c r="AD10" s="66"/>
      <c r="AE10" s="66"/>
      <c r="AF10" s="130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</row>
    <row r="11" ht="23.1" customHeight="1" spans="1:253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66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4"/>
      <c r="Y11" s="134"/>
      <c r="Z11" s="134"/>
      <c r="AA11" s="66"/>
      <c r="AB11" s="66"/>
      <c r="AC11" s="66"/>
      <c r="AD11" s="66"/>
      <c r="AE11" s="66"/>
      <c r="AF11" s="130"/>
      <c r="AG11" s="130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</row>
    <row r="12" ht="23.1" customHeight="1" spans="1:253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66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4"/>
      <c r="Y12" s="134"/>
      <c r="Z12" s="134"/>
      <c r="AA12" s="66"/>
      <c r="AB12" s="66"/>
      <c r="AC12" s="66"/>
      <c r="AD12" s="66"/>
      <c r="AE12" s="66"/>
      <c r="AF12" s="131"/>
      <c r="AG12" s="130"/>
      <c r="AH12" s="130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</row>
    <row r="13" ht="23.1" customHeight="1" spans="1:253">
      <c r="A13" s="131"/>
      <c r="B13" s="131"/>
      <c r="C13" s="131"/>
      <c r="D13" s="130"/>
      <c r="E13" s="131"/>
      <c r="F13" s="131"/>
      <c r="G13" s="131"/>
      <c r="H13" s="131"/>
      <c r="I13" s="131"/>
      <c r="J13" s="131"/>
      <c r="K13" s="130"/>
      <c r="L13" s="130"/>
      <c r="M13" s="66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4"/>
      <c r="Y13" s="134"/>
      <c r="Z13" s="134"/>
      <c r="AA13" s="1"/>
      <c r="AB13" s="1"/>
      <c r="AC13" s="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</row>
    <row r="14" ht="23.1" customHeight="1" spans="1:253">
      <c r="A14" s="131"/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58"/>
      <c r="N14" s="131"/>
      <c r="O14" s="131"/>
      <c r="P14" s="130"/>
      <c r="Q14" s="130"/>
      <c r="R14" s="130"/>
      <c r="S14" s="130"/>
      <c r="T14" s="130"/>
      <c r="U14" s="130"/>
      <c r="V14" s="130"/>
      <c r="W14" s="130"/>
      <c r="X14" s="134"/>
      <c r="Y14" s="134"/>
      <c r="Z14" s="134"/>
      <c r="AF14" s="131"/>
      <c r="AG14" s="131"/>
      <c r="AH14" s="131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  <c r="BD14" s="131"/>
      <c r="BE14" s="131"/>
      <c r="BF14" s="131"/>
      <c r="BG14" s="131"/>
      <c r="BH14" s="131"/>
      <c r="BI14" s="131"/>
      <c r="BJ14" s="131"/>
      <c r="BK14" s="131"/>
      <c r="BL14" s="131"/>
      <c r="BM14" s="131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</row>
    <row r="15" ht="23.1" customHeight="1" spans="1:253">
      <c r="A15" s="131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58"/>
      <c r="N15" s="131"/>
      <c r="O15" s="131"/>
      <c r="P15" s="130"/>
      <c r="Q15" s="130"/>
      <c r="R15" s="130"/>
      <c r="S15" s="130"/>
      <c r="T15" s="130"/>
      <c r="U15" s="130"/>
      <c r="V15" s="130"/>
      <c r="W15" s="130"/>
      <c r="X15" s="134"/>
      <c r="Y15" s="134"/>
      <c r="Z15" s="134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  <c r="BD15" s="131"/>
      <c r="BE15" s="131"/>
      <c r="BF15" s="131"/>
      <c r="BG15" s="131"/>
      <c r="BH15" s="131"/>
      <c r="BI15" s="131"/>
      <c r="BJ15" s="131"/>
      <c r="BK15" s="131"/>
      <c r="BL15" s="131"/>
      <c r="BM15" s="131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</row>
    <row r="16" ht="23.1" customHeight="1" spans="1:253">
      <c r="A16" s="131"/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58"/>
      <c r="N16" s="131"/>
      <c r="O16" s="131"/>
      <c r="P16" s="130"/>
      <c r="Q16" s="130"/>
      <c r="R16" s="130"/>
      <c r="S16" s="130"/>
      <c r="T16" s="130"/>
      <c r="U16" s="130"/>
      <c r="V16" s="130"/>
      <c r="W16" s="130"/>
      <c r="X16" s="151"/>
      <c r="Y16" s="151"/>
      <c r="Z16" s="15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131"/>
      <c r="BE16" s="131"/>
      <c r="BF16" s="131"/>
      <c r="BG16" s="131"/>
      <c r="BH16" s="131"/>
      <c r="BI16" s="131"/>
      <c r="BJ16" s="131"/>
      <c r="BK16" s="131"/>
      <c r="BL16" s="131"/>
      <c r="BM16" s="131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</row>
    <row r="17" ht="23.1" customHeight="1" spans="1:253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51"/>
      <c r="Y17" s="151"/>
      <c r="Z17" s="151"/>
      <c r="AF17" s="131"/>
      <c r="AG17" s="131"/>
      <c r="AH17" s="131"/>
      <c r="AI17" s="131"/>
      <c r="AJ17" s="131"/>
      <c r="AK17" s="131"/>
      <c r="AL17" s="131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  <c r="BD17" s="131"/>
      <c r="BE17" s="131"/>
      <c r="BF17" s="131"/>
      <c r="BG17" s="131"/>
      <c r="BH17" s="131"/>
      <c r="BI17" s="131"/>
      <c r="BJ17" s="131"/>
      <c r="BK17" s="131"/>
      <c r="BL17" s="131"/>
      <c r="BM17" s="131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workbookViewId="0">
      <selection activeCell="E13" sqref="E13"/>
    </sheetView>
  </sheetViews>
  <sheetFormatPr defaultColWidth="9.16666666666667" defaultRowHeight="11.25"/>
  <cols>
    <col min="1" max="4" width="14.3333333333333" customWidth="1"/>
    <col min="5" max="5" width="22.1666666666667" customWidth="1"/>
    <col min="6" max="18" width="10.8333333333333" customWidth="1"/>
    <col min="19" max="19" width="12.3333333333333" customWidth="1"/>
    <col min="20" max="20" width="9.16666666666667" customWidth="1"/>
  </cols>
  <sheetData>
    <row r="1" ht="23.25" customHeight="1" spans="1:20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5" t="s">
        <v>105</v>
      </c>
      <c r="S1" s="35"/>
      <c r="T1" s="33"/>
    </row>
    <row r="2" ht="23.25" customHeight="1" spans="1:20">
      <c r="A2" s="111" t="s">
        <v>379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33"/>
    </row>
    <row r="3" ht="23.25" customHeight="1" spans="1:20">
      <c r="A3" s="113" t="s">
        <v>112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9"/>
      <c r="P3" s="19"/>
      <c r="Q3" s="19"/>
      <c r="R3" s="140" t="s">
        <v>113</v>
      </c>
      <c r="S3" s="140"/>
      <c r="T3" s="33"/>
    </row>
    <row r="4" ht="35.25" customHeight="1" spans="1:20">
      <c r="A4" s="115" t="s">
        <v>304</v>
      </c>
      <c r="B4" s="116" t="s">
        <v>236</v>
      </c>
      <c r="C4" s="74" t="s">
        <v>200</v>
      </c>
      <c r="D4" s="45" t="s">
        <v>221</v>
      </c>
      <c r="E4" s="45" t="s">
        <v>201</v>
      </c>
      <c r="F4" s="138" t="s">
        <v>247</v>
      </c>
      <c r="G4" s="138"/>
      <c r="H4" s="138"/>
      <c r="I4" s="138"/>
      <c r="J4" s="138"/>
      <c r="K4" s="138"/>
      <c r="L4" s="138" t="s">
        <v>267</v>
      </c>
      <c r="M4" s="138"/>
      <c r="N4" s="138"/>
      <c r="O4" s="138"/>
      <c r="P4" s="138"/>
      <c r="Q4" s="138"/>
      <c r="R4" s="138"/>
      <c r="S4" s="45" t="s">
        <v>269</v>
      </c>
      <c r="T4" s="97"/>
    </row>
    <row r="5" ht="36.75" customHeight="1" spans="1:20">
      <c r="A5" s="116"/>
      <c r="B5" s="116"/>
      <c r="C5" s="74"/>
      <c r="D5" s="45"/>
      <c r="E5" s="45"/>
      <c r="F5" s="45" t="s">
        <v>214</v>
      </c>
      <c r="G5" s="45" t="s">
        <v>380</v>
      </c>
      <c r="H5" s="45" t="s">
        <v>347</v>
      </c>
      <c r="I5" s="45" t="s">
        <v>349</v>
      </c>
      <c r="J5" s="45" t="s">
        <v>356</v>
      </c>
      <c r="K5" s="45" t="s">
        <v>381</v>
      </c>
      <c r="L5" s="45" t="s">
        <v>214</v>
      </c>
      <c r="M5" s="45" t="s">
        <v>367</v>
      </c>
      <c r="N5" s="45" t="s">
        <v>370</v>
      </c>
      <c r="O5" s="45" t="s">
        <v>374</v>
      </c>
      <c r="P5" s="45" t="s">
        <v>382</v>
      </c>
      <c r="Q5" s="45" t="s">
        <v>371</v>
      </c>
      <c r="R5" s="45" t="s">
        <v>383</v>
      </c>
      <c r="S5" s="45" t="s">
        <v>384</v>
      </c>
      <c r="T5" s="97"/>
    </row>
    <row r="6" ht="23.25" customHeight="1" spans="1:20">
      <c r="A6" s="117" t="s">
        <v>213</v>
      </c>
      <c r="B6" s="117" t="s">
        <v>213</v>
      </c>
      <c r="C6" s="28" t="s">
        <v>213</v>
      </c>
      <c r="D6" s="139" t="s">
        <v>213</v>
      </c>
      <c r="E6" s="117">
        <v>1</v>
      </c>
      <c r="F6" s="117">
        <v>2</v>
      </c>
      <c r="G6" s="117">
        <v>3</v>
      </c>
      <c r="H6" s="117">
        <v>4</v>
      </c>
      <c r="I6" s="117">
        <v>5</v>
      </c>
      <c r="J6" s="117">
        <v>6</v>
      </c>
      <c r="K6" s="117">
        <v>7</v>
      </c>
      <c r="L6" s="117">
        <v>8</v>
      </c>
      <c r="M6" s="117">
        <v>9</v>
      </c>
      <c r="N6" s="117">
        <v>10</v>
      </c>
      <c r="O6" s="117">
        <v>11</v>
      </c>
      <c r="P6" s="117">
        <v>12</v>
      </c>
      <c r="Q6" s="117">
        <v>13</v>
      </c>
      <c r="R6" s="117">
        <v>14</v>
      </c>
      <c r="S6" s="117">
        <v>15</v>
      </c>
      <c r="T6" s="97"/>
    </row>
    <row r="7" ht="33" customHeight="1" spans="1:20">
      <c r="A7" s="29"/>
      <c r="B7" s="30"/>
      <c r="C7" s="29"/>
      <c r="D7" s="29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9"/>
      <c r="T7" s="97"/>
    </row>
    <row r="8" ht="15" customHeight="1" spans="1:20">
      <c r="A8" t="s">
        <v>360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3.25" customHeight="1" spans="1:20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3.25" customHeight="1" spans="1:20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ht="23.25" customHeight="1" spans="1:20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ht="23.25" customHeight="1" spans="1:20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</row>
    <row r="13" ht="23.25" customHeight="1" spans="1:20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3.25" customHeight="1" spans="1:20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3.25" customHeight="1" spans="1:20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</row>
    <row r="16" ht="23.25" customHeight="1" spans="1:20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3.25" customHeight="1" spans="1:20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3.25" customHeight="1" spans="1:20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ht="23.25" customHeight="1" spans="1:20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ht="23.25" customHeight="1" spans="1:20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3.2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3.2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3.2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3.2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workbookViewId="0">
      <selection activeCell="K13" sqref="K13"/>
    </sheetView>
  </sheetViews>
  <sheetFormatPr defaultColWidth="6.66666666666667" defaultRowHeight="11.25"/>
  <cols>
    <col min="1" max="1" width="11.5" customWidth="1"/>
    <col min="2" max="2" width="12.8333333333333" customWidth="1"/>
    <col min="3" max="3" width="12" customWidth="1"/>
    <col min="4" max="4" width="12.8333333333333" customWidth="1"/>
    <col min="5" max="5" width="14.6666666666667" customWidth="1"/>
    <col min="6" max="6" width="8.16666666666667" customWidth="1"/>
    <col min="7" max="37" width="6.5" customWidth="1"/>
    <col min="38" max="38" width="8.33333333333333" customWidth="1"/>
    <col min="39" max="39" width="6.5" customWidth="1"/>
  </cols>
  <sheetData>
    <row r="1" s="34" customFormat="1" ht="23.1" customHeight="1" spans="1:256">
      <c r="A1" s="126"/>
      <c r="B1" s="127"/>
      <c r="C1" s="127"/>
      <c r="D1" s="127"/>
      <c r="E1" s="127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20" t="s">
        <v>12</v>
      </c>
      <c r="AM1" s="120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131"/>
      <c r="BO1" s="131"/>
      <c r="BP1" s="131"/>
      <c r="BQ1" s="131"/>
      <c r="BR1" s="131"/>
      <c r="BS1" s="131"/>
      <c r="BT1" s="131"/>
      <c r="BU1" s="131"/>
      <c r="BV1" s="131"/>
      <c r="BW1" s="131"/>
      <c r="BX1" s="131"/>
      <c r="BY1" s="131"/>
      <c r="BZ1" s="131"/>
      <c r="CA1" s="131"/>
      <c r="CB1" s="131"/>
      <c r="CC1" s="131"/>
      <c r="CD1" s="131"/>
      <c r="CE1" s="131"/>
      <c r="CF1" s="131"/>
      <c r="CG1" s="131"/>
      <c r="CH1" s="131"/>
      <c r="CI1" s="131"/>
      <c r="CJ1" s="131"/>
      <c r="CK1" s="131"/>
      <c r="CL1" s="131"/>
      <c r="CM1" s="131"/>
      <c r="CN1" s="131"/>
      <c r="CO1" s="131"/>
      <c r="CP1" s="131"/>
      <c r="CQ1" s="131"/>
      <c r="CR1" s="131"/>
      <c r="CS1" s="131"/>
      <c r="CT1" s="131"/>
      <c r="CU1" s="131"/>
      <c r="CV1" s="131"/>
      <c r="CW1" s="131"/>
      <c r="CX1" s="131"/>
      <c r="CY1" s="131"/>
      <c r="CZ1" s="131"/>
      <c r="DA1" s="131"/>
      <c r="DB1" s="131"/>
      <c r="DC1" s="131"/>
      <c r="DD1" s="131"/>
      <c r="DE1" s="131"/>
      <c r="DF1" s="131"/>
      <c r="DG1" s="131"/>
      <c r="DH1" s="131"/>
      <c r="DI1" s="131"/>
      <c r="DJ1" s="131"/>
      <c r="DK1" s="131"/>
      <c r="DL1" s="131"/>
      <c r="DM1" s="131"/>
      <c r="DN1" s="131"/>
      <c r="DO1" s="131"/>
      <c r="DP1" s="131"/>
      <c r="DQ1" s="131"/>
      <c r="DR1" s="131"/>
      <c r="DS1" s="131"/>
      <c r="DT1" s="131"/>
      <c r="DU1" s="131"/>
      <c r="DV1" s="131"/>
      <c r="DW1" s="131"/>
      <c r="DX1" s="131"/>
      <c r="DY1" s="131"/>
      <c r="DZ1" s="131"/>
      <c r="EA1" s="131"/>
      <c r="EB1" s="131"/>
      <c r="EC1" s="131"/>
      <c r="ED1" s="131"/>
      <c r="EE1" s="131"/>
      <c r="EF1" s="131"/>
      <c r="EG1" s="131"/>
      <c r="EH1" s="131"/>
      <c r="EI1" s="131"/>
      <c r="EJ1" s="131"/>
      <c r="EK1" s="131"/>
      <c r="EL1" s="131"/>
      <c r="EM1" s="131"/>
      <c r="EN1" s="131"/>
      <c r="EO1" s="131"/>
      <c r="EP1" s="131"/>
      <c r="EQ1" s="131"/>
      <c r="ER1" s="131"/>
      <c r="ES1" s="131"/>
      <c r="ET1" s="131"/>
      <c r="EU1" s="131"/>
      <c r="EV1" s="131"/>
      <c r="EW1" s="131"/>
      <c r="EX1" s="131"/>
      <c r="EY1" s="131"/>
      <c r="EZ1" s="131"/>
      <c r="FA1" s="131"/>
      <c r="FB1" s="131"/>
      <c r="FC1" s="131"/>
      <c r="FD1" s="131"/>
      <c r="FE1" s="131"/>
      <c r="FF1" s="131"/>
      <c r="FG1" s="131"/>
      <c r="FH1" s="131"/>
      <c r="FI1" s="131"/>
      <c r="FJ1" s="131"/>
      <c r="FK1" s="131"/>
      <c r="FL1" s="131"/>
      <c r="FM1" s="131"/>
      <c r="FN1" s="131"/>
      <c r="FO1" s="131"/>
      <c r="FP1" s="131"/>
      <c r="FQ1" s="131"/>
      <c r="FR1" s="131"/>
      <c r="FS1" s="131"/>
      <c r="FT1" s="131"/>
      <c r="FU1" s="131"/>
      <c r="FV1" s="131"/>
      <c r="FW1" s="131"/>
      <c r="FX1" s="131"/>
      <c r="FY1" s="131"/>
      <c r="FZ1" s="131"/>
      <c r="GA1" s="131"/>
      <c r="GB1" s="131"/>
      <c r="GC1" s="131"/>
      <c r="GD1" s="131"/>
      <c r="GE1" s="131"/>
      <c r="GF1" s="131"/>
      <c r="GG1" s="131"/>
      <c r="GH1" s="131"/>
      <c r="GI1" s="131"/>
      <c r="GJ1" s="131"/>
      <c r="GK1" s="131"/>
      <c r="GL1" s="131"/>
      <c r="GM1" s="131"/>
      <c r="GN1" s="131"/>
      <c r="GO1" s="131"/>
      <c r="GP1" s="131"/>
      <c r="GQ1" s="131"/>
      <c r="GR1" s="131"/>
      <c r="GS1" s="131"/>
      <c r="GT1" s="131"/>
      <c r="GU1" s="131"/>
      <c r="GV1" s="131"/>
      <c r="GW1" s="131"/>
      <c r="GX1" s="131"/>
      <c r="GY1" s="131"/>
      <c r="GZ1" s="131"/>
      <c r="HA1" s="131"/>
      <c r="HB1" s="131"/>
      <c r="HC1" s="131"/>
      <c r="HD1" s="131"/>
      <c r="HE1" s="131"/>
      <c r="HF1" s="131"/>
      <c r="HG1" s="131"/>
      <c r="HH1" s="131"/>
      <c r="HI1" s="131"/>
      <c r="HJ1" s="131"/>
      <c r="HK1" s="131"/>
      <c r="HL1" s="131"/>
      <c r="HM1" s="131"/>
      <c r="HN1" s="131"/>
      <c r="HO1" s="131"/>
      <c r="HP1" s="131"/>
      <c r="HQ1" s="131"/>
      <c r="HR1" s="131"/>
      <c r="HS1" s="131"/>
      <c r="HT1" s="131"/>
      <c r="HU1" s="131"/>
      <c r="HV1" s="131"/>
      <c r="HW1" s="131"/>
      <c r="HX1" s="131"/>
      <c r="HY1" s="131"/>
      <c r="HZ1" s="131"/>
      <c r="IA1" s="131"/>
      <c r="IB1" s="131"/>
      <c r="IC1" s="131"/>
      <c r="ID1" s="131"/>
      <c r="IE1" s="131"/>
      <c r="IF1" s="131"/>
      <c r="IG1" s="131"/>
      <c r="IH1" s="131"/>
      <c r="II1" s="131"/>
      <c r="IJ1" s="131"/>
      <c r="IK1" s="131"/>
      <c r="IL1" s="131"/>
      <c r="IM1" s="131"/>
      <c r="IN1" s="131"/>
      <c r="IO1" s="131"/>
      <c r="IP1" s="131"/>
      <c r="IQ1" s="131"/>
      <c r="IR1" s="131"/>
      <c r="IS1" s="131"/>
      <c r="IT1" s="131"/>
      <c r="IU1" s="131"/>
      <c r="IV1" s="131"/>
    </row>
    <row r="2" s="34" customFormat="1" ht="23.1" customHeight="1" spans="1:256">
      <c r="A2" s="42" t="s">
        <v>385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</row>
    <row r="3" s="34" customFormat="1" ht="23.1" customHeight="1" spans="1:256">
      <c r="A3" s="43" t="s">
        <v>112</v>
      </c>
      <c r="B3" s="128"/>
      <c r="C3" s="128"/>
      <c r="D3" s="128"/>
      <c r="E3" s="128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22" t="s">
        <v>113</v>
      </c>
      <c r="AM3" s="122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</row>
    <row r="4" s="34" customFormat="1" ht="23.1" customHeight="1" spans="1:256">
      <c r="A4" s="25" t="s">
        <v>304</v>
      </c>
      <c r="B4" s="26" t="s">
        <v>236</v>
      </c>
      <c r="C4" s="26" t="s">
        <v>200</v>
      </c>
      <c r="D4" s="26" t="s">
        <v>221</v>
      </c>
      <c r="E4" s="44" t="s">
        <v>201</v>
      </c>
      <c r="F4" s="123" t="s">
        <v>253</v>
      </c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33" t="s">
        <v>251</v>
      </c>
      <c r="X4" s="123"/>
      <c r="Y4" s="123"/>
      <c r="Z4" s="123"/>
      <c r="AA4" s="123" t="s">
        <v>254</v>
      </c>
      <c r="AB4" s="123"/>
      <c r="AC4" s="123" t="s">
        <v>255</v>
      </c>
      <c r="AD4" s="123"/>
      <c r="AE4" s="123"/>
      <c r="AF4" s="123"/>
      <c r="AG4" s="123"/>
      <c r="AH4" s="123" t="s">
        <v>256</v>
      </c>
      <c r="AI4" s="123"/>
      <c r="AJ4" s="123" t="s">
        <v>257</v>
      </c>
      <c r="AK4" s="123"/>
      <c r="AL4" s="123"/>
      <c r="AM4" s="123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</row>
    <row r="5" s="34" customFormat="1" ht="19.5" customHeight="1" spans="1:256">
      <c r="A5" s="25"/>
      <c r="B5" s="26"/>
      <c r="C5" s="26"/>
      <c r="D5" s="26"/>
      <c r="E5" s="46"/>
      <c r="F5" s="129" t="s">
        <v>214</v>
      </c>
      <c r="G5" s="129" t="s">
        <v>367</v>
      </c>
      <c r="H5" s="129" t="s">
        <v>368</v>
      </c>
      <c r="I5" s="129" t="s">
        <v>369</v>
      </c>
      <c r="J5" s="132" t="s">
        <v>370</v>
      </c>
      <c r="K5" s="132" t="s">
        <v>371</v>
      </c>
      <c r="L5" s="132" t="s">
        <v>372</v>
      </c>
      <c r="M5" s="132" t="s">
        <v>373</v>
      </c>
      <c r="N5" s="132" t="s">
        <v>386</v>
      </c>
      <c r="O5" s="132" t="s">
        <v>387</v>
      </c>
      <c r="P5" s="132" t="s">
        <v>388</v>
      </c>
      <c r="Q5" s="132" t="s">
        <v>389</v>
      </c>
      <c r="R5" s="132" t="s">
        <v>374</v>
      </c>
      <c r="S5" s="132" t="s">
        <v>375</v>
      </c>
      <c r="T5" s="132" t="s">
        <v>376</v>
      </c>
      <c r="U5" s="132" t="s">
        <v>377</v>
      </c>
      <c r="V5" s="132" t="s">
        <v>383</v>
      </c>
      <c r="W5" s="123" t="s">
        <v>390</v>
      </c>
      <c r="X5" s="123" t="s">
        <v>391</v>
      </c>
      <c r="Y5" s="123" t="s">
        <v>392</v>
      </c>
      <c r="Z5" s="123" t="s">
        <v>393</v>
      </c>
      <c r="AA5" s="123" t="s">
        <v>394</v>
      </c>
      <c r="AB5" s="123" t="s">
        <v>395</v>
      </c>
      <c r="AC5" s="123" t="s">
        <v>394</v>
      </c>
      <c r="AD5" s="123" t="s">
        <v>396</v>
      </c>
      <c r="AE5" s="123" t="s">
        <v>397</v>
      </c>
      <c r="AF5" s="123" t="s">
        <v>398</v>
      </c>
      <c r="AG5" s="123" t="s">
        <v>395</v>
      </c>
      <c r="AH5" s="123" t="s">
        <v>399</v>
      </c>
      <c r="AI5" s="123" t="s">
        <v>400</v>
      </c>
      <c r="AJ5" s="123" t="s">
        <v>401</v>
      </c>
      <c r="AK5" s="123" t="s">
        <v>402</v>
      </c>
      <c r="AL5" s="123" t="s">
        <v>403</v>
      </c>
      <c r="AM5" s="123" t="s">
        <v>257</v>
      </c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131"/>
      <c r="BO5" s="131"/>
      <c r="BP5" s="131"/>
      <c r="BQ5" s="131"/>
      <c r="BR5" s="131"/>
      <c r="BS5" s="131"/>
      <c r="BT5" s="131"/>
      <c r="BU5" s="131"/>
      <c r="BV5" s="131"/>
      <c r="BW5" s="131"/>
      <c r="BX5" s="131"/>
      <c r="BY5" s="131"/>
      <c r="BZ5" s="131"/>
      <c r="CA5" s="131"/>
      <c r="CB5" s="131"/>
      <c r="CC5" s="131"/>
      <c r="CD5" s="131"/>
      <c r="CE5" s="131"/>
      <c r="CF5" s="131"/>
      <c r="CG5" s="131"/>
      <c r="CH5" s="131"/>
      <c r="CI5" s="131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</row>
    <row r="6" s="34" customFormat="1" ht="53.25" customHeight="1" spans="1:256">
      <c r="A6" s="25"/>
      <c r="B6" s="26"/>
      <c r="C6" s="26"/>
      <c r="D6" s="26"/>
      <c r="E6" s="45"/>
      <c r="F6" s="65"/>
      <c r="G6" s="65"/>
      <c r="H6" s="65"/>
      <c r="I6" s="65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</row>
    <row r="7" s="34" customFormat="1" ht="23.1" customHeight="1" spans="1:256">
      <c r="A7" s="49" t="s">
        <v>213</v>
      </c>
      <c r="B7" s="49" t="s">
        <v>213</v>
      </c>
      <c r="C7" s="49" t="s">
        <v>213</v>
      </c>
      <c r="D7" s="49" t="s">
        <v>213</v>
      </c>
      <c r="E7" s="49">
        <v>1</v>
      </c>
      <c r="F7" s="49">
        <v>2</v>
      </c>
      <c r="G7" s="49">
        <v>3</v>
      </c>
      <c r="H7" s="49">
        <v>4</v>
      </c>
      <c r="I7" s="49">
        <v>5</v>
      </c>
      <c r="J7" s="49">
        <v>6</v>
      </c>
      <c r="K7" s="49">
        <v>7</v>
      </c>
      <c r="L7" s="48">
        <v>8</v>
      </c>
      <c r="M7" s="49">
        <v>9</v>
      </c>
      <c r="N7" s="49">
        <v>10</v>
      </c>
      <c r="O7" s="49">
        <v>11</v>
      </c>
      <c r="P7" s="49">
        <v>12</v>
      </c>
      <c r="Q7" s="49">
        <v>13</v>
      </c>
      <c r="R7" s="49">
        <v>14</v>
      </c>
      <c r="S7" s="49">
        <v>15</v>
      </c>
      <c r="T7" s="49">
        <v>16</v>
      </c>
      <c r="U7" s="48">
        <v>17</v>
      </c>
      <c r="V7" s="49">
        <v>18</v>
      </c>
      <c r="W7" s="48">
        <v>19</v>
      </c>
      <c r="X7" s="48">
        <v>20</v>
      </c>
      <c r="Y7" s="49">
        <v>21</v>
      </c>
      <c r="Z7" s="49">
        <v>22</v>
      </c>
      <c r="AA7" s="49">
        <v>23</v>
      </c>
      <c r="AB7" s="49">
        <v>24</v>
      </c>
      <c r="AC7" s="49">
        <v>25</v>
      </c>
      <c r="AD7" s="49">
        <v>26</v>
      </c>
      <c r="AE7" s="49">
        <v>27</v>
      </c>
      <c r="AF7" s="49">
        <v>28</v>
      </c>
      <c r="AG7" s="49">
        <v>29</v>
      </c>
      <c r="AH7" s="49">
        <v>30</v>
      </c>
      <c r="AI7" s="49">
        <v>31</v>
      </c>
      <c r="AJ7" s="49">
        <v>32</v>
      </c>
      <c r="AK7" s="135">
        <v>33</v>
      </c>
      <c r="AL7" s="135">
        <v>34</v>
      </c>
      <c r="AM7" s="135">
        <v>35</v>
      </c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s="34" customFormat="1" ht="28.5" customHeight="1" spans="1:256">
      <c r="A8" s="30"/>
      <c r="B8" s="30"/>
      <c r="C8" s="29"/>
      <c r="D8" s="29"/>
      <c r="E8" s="39"/>
      <c r="F8" s="56"/>
      <c r="G8" s="31"/>
      <c r="H8" s="31"/>
      <c r="I8" s="31"/>
      <c r="J8" s="67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67"/>
      <c r="AM8" s="68"/>
      <c r="AN8" s="6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7"/>
      <c r="BO8" s="137"/>
      <c r="BP8" s="137"/>
      <c r="BQ8" s="137"/>
      <c r="BR8" s="137"/>
      <c r="BS8" s="137"/>
      <c r="BT8" s="137"/>
      <c r="BU8" s="137"/>
      <c r="BV8" s="137"/>
      <c r="BW8" s="137"/>
      <c r="BX8" s="137"/>
      <c r="BY8" s="137"/>
      <c r="BZ8" s="137"/>
      <c r="CA8" s="137"/>
      <c r="CB8" s="137"/>
      <c r="CC8" s="137"/>
      <c r="CD8" s="137"/>
      <c r="CE8" s="137"/>
      <c r="CF8" s="137"/>
      <c r="CG8" s="137"/>
      <c r="CH8" s="137"/>
      <c r="CI8" s="137"/>
      <c r="CJ8" s="137"/>
      <c r="CK8" s="137"/>
      <c r="CL8" s="137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137"/>
      <c r="IA8" s="137"/>
      <c r="IB8" s="137"/>
      <c r="IC8" s="137"/>
      <c r="ID8" s="137"/>
      <c r="IE8" s="137"/>
      <c r="IF8" s="137"/>
      <c r="IG8" s="137"/>
      <c r="IH8" s="137"/>
      <c r="II8" s="137"/>
      <c r="IJ8" s="137"/>
      <c r="IK8" s="137"/>
      <c r="IL8" s="137"/>
      <c r="IM8" s="137"/>
      <c r="IN8" s="137"/>
      <c r="IO8" s="137"/>
      <c r="IP8" s="137"/>
      <c r="IQ8" s="137"/>
      <c r="IR8" s="137"/>
      <c r="IS8" s="137"/>
      <c r="IT8" s="137"/>
      <c r="IU8" s="137"/>
      <c r="IV8" s="137"/>
    </row>
    <row r="9" s="34" customFormat="1" ht="15" customHeight="1" spans="1:256">
      <c r="A9" t="s">
        <v>360</v>
      </c>
      <c r="B9" s="130"/>
      <c r="C9" s="130"/>
      <c r="D9" s="130"/>
      <c r="E9" s="130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6"/>
      <c r="AO9" s="66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  <c r="EC9" s="131"/>
      <c r="ED9" s="131"/>
      <c r="EE9" s="131"/>
      <c r="EF9" s="131"/>
      <c r="EG9" s="131"/>
      <c r="EH9" s="131"/>
      <c r="EI9" s="131"/>
      <c r="EJ9" s="131"/>
      <c r="EK9" s="131"/>
      <c r="EL9" s="131"/>
      <c r="EM9" s="131"/>
      <c r="EN9" s="131"/>
      <c r="EO9" s="131"/>
      <c r="EP9" s="131"/>
      <c r="EQ9" s="131"/>
      <c r="ER9" s="131"/>
      <c r="ES9" s="131"/>
      <c r="ET9" s="131"/>
      <c r="EU9" s="131"/>
      <c r="EV9" s="131"/>
      <c r="EW9" s="131"/>
      <c r="EX9" s="131"/>
      <c r="EY9" s="131"/>
      <c r="EZ9" s="131"/>
      <c r="FA9" s="131"/>
      <c r="FB9" s="131"/>
      <c r="FC9" s="131"/>
      <c r="FD9" s="131"/>
      <c r="FE9" s="131"/>
      <c r="FF9" s="131"/>
      <c r="FG9" s="131"/>
      <c r="FH9" s="131"/>
      <c r="FI9" s="131"/>
      <c r="FJ9" s="131"/>
      <c r="FK9" s="131"/>
      <c r="FL9" s="131"/>
      <c r="FM9" s="131"/>
      <c r="FN9" s="131"/>
      <c r="FO9" s="131"/>
      <c r="FP9" s="131"/>
      <c r="FQ9" s="131"/>
      <c r="FR9" s="131"/>
      <c r="FS9" s="131"/>
      <c r="FT9" s="131"/>
      <c r="FU9" s="131"/>
      <c r="FV9" s="131"/>
      <c r="FW9" s="131"/>
      <c r="FX9" s="131"/>
      <c r="FY9" s="131"/>
      <c r="FZ9" s="131"/>
      <c r="GA9" s="131"/>
      <c r="GB9" s="131"/>
      <c r="GC9" s="131"/>
      <c r="GD9" s="131"/>
      <c r="GE9" s="131"/>
      <c r="GF9" s="131"/>
      <c r="GG9" s="131"/>
      <c r="GH9" s="131"/>
      <c r="GI9" s="131"/>
      <c r="GJ9" s="131"/>
      <c r="GK9" s="131"/>
      <c r="GL9" s="131"/>
      <c r="GM9" s="131"/>
      <c r="GN9" s="131"/>
      <c r="GO9" s="131"/>
      <c r="GP9" s="131"/>
      <c r="GQ9" s="131"/>
      <c r="GR9" s="131"/>
      <c r="GS9" s="131"/>
      <c r="GT9" s="131"/>
      <c r="GU9" s="131"/>
      <c r="GV9" s="131"/>
      <c r="GW9" s="131"/>
      <c r="GX9" s="131"/>
      <c r="GY9" s="131"/>
      <c r="GZ9" s="131"/>
      <c r="HA9" s="131"/>
      <c r="HB9" s="131"/>
      <c r="HC9" s="131"/>
      <c r="HD9" s="131"/>
      <c r="HE9" s="131"/>
      <c r="HF9" s="131"/>
      <c r="HG9" s="131"/>
      <c r="HH9" s="131"/>
      <c r="HI9" s="131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1"/>
      <c r="IF9" s="131"/>
      <c r="IG9" s="131"/>
      <c r="IH9" s="131"/>
      <c r="II9" s="131"/>
      <c r="IJ9" s="131"/>
      <c r="IK9" s="131"/>
      <c r="IL9" s="131"/>
      <c r="IM9" s="131"/>
      <c r="IN9" s="131"/>
      <c r="IO9" s="131"/>
      <c r="IP9" s="131"/>
      <c r="IQ9" s="131"/>
      <c r="IR9" s="131"/>
      <c r="IS9" s="131"/>
      <c r="IT9" s="131"/>
      <c r="IU9" s="131"/>
      <c r="IV9" s="131"/>
    </row>
    <row r="10" s="34" customFormat="1" ht="23.1" customHeight="1" spans="1:256">
      <c r="A10" s="130"/>
      <c r="B10" s="130"/>
      <c r="C10" s="130"/>
      <c r="D10" s="130"/>
      <c r="E10" s="130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6"/>
      <c r="AO10" s="66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1"/>
      <c r="EG10" s="131"/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1"/>
      <c r="FZ10" s="131"/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1"/>
      <c r="HS10" s="131"/>
      <c r="HT10" s="131"/>
      <c r="HU10" s="131"/>
      <c r="HV10" s="131"/>
      <c r="HW10" s="131"/>
      <c r="HX10" s="131"/>
      <c r="HY10" s="131"/>
      <c r="HZ10" s="131"/>
      <c r="IA10" s="131"/>
      <c r="IB10" s="131"/>
      <c r="IC10" s="131"/>
      <c r="ID10" s="131"/>
      <c r="IE10" s="131"/>
      <c r="IF10" s="131"/>
      <c r="IG10" s="131"/>
      <c r="IH10" s="131"/>
      <c r="II10" s="131"/>
      <c r="IJ10" s="131"/>
      <c r="IK10" s="131"/>
      <c r="IL10" s="131"/>
      <c r="IM10" s="131"/>
      <c r="IN10" s="131"/>
      <c r="IO10" s="131"/>
      <c r="IP10" s="131"/>
      <c r="IQ10" s="131"/>
      <c r="IR10" s="131"/>
      <c r="IS10" s="131"/>
      <c r="IT10" s="131"/>
      <c r="IU10" s="131"/>
      <c r="IV10" s="131"/>
    </row>
    <row r="11" s="34" customFormat="1" ht="23.1" customHeight="1" spans="1:256">
      <c r="A11" s="130"/>
      <c r="B11" s="130"/>
      <c r="C11" s="130"/>
      <c r="D11" s="130"/>
      <c r="E11" s="130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  <c r="EC11" s="131"/>
      <c r="ED11" s="131"/>
      <c r="EE11" s="131"/>
      <c r="EF11" s="131"/>
      <c r="EG11" s="131"/>
      <c r="EH11" s="131"/>
      <c r="EI11" s="131"/>
      <c r="EJ11" s="131"/>
      <c r="EK11" s="131"/>
      <c r="EL11" s="131"/>
      <c r="EM11" s="131"/>
      <c r="EN11" s="131"/>
      <c r="EO11" s="131"/>
      <c r="EP11" s="131"/>
      <c r="EQ11" s="131"/>
      <c r="ER11" s="131"/>
      <c r="ES11" s="131"/>
      <c r="ET11" s="131"/>
      <c r="EU11" s="131"/>
      <c r="EV11" s="131"/>
      <c r="EW11" s="131"/>
      <c r="EX11" s="131"/>
      <c r="EY11" s="131"/>
      <c r="EZ11" s="131"/>
      <c r="FA11" s="131"/>
      <c r="FB11" s="131"/>
      <c r="FC11" s="131"/>
      <c r="FD11" s="131"/>
      <c r="FE11" s="131"/>
      <c r="FF11" s="131"/>
      <c r="FG11" s="131"/>
      <c r="FH11" s="131"/>
      <c r="FI11" s="131"/>
      <c r="FJ11" s="131"/>
      <c r="FK11" s="131"/>
      <c r="FL11" s="131"/>
      <c r="FM11" s="131"/>
      <c r="FN11" s="131"/>
      <c r="FO11" s="131"/>
      <c r="FP11" s="131"/>
      <c r="FQ11" s="131"/>
      <c r="FR11" s="131"/>
      <c r="FS11" s="131"/>
      <c r="FT11" s="131"/>
      <c r="FU11" s="131"/>
      <c r="FV11" s="131"/>
      <c r="FW11" s="131"/>
      <c r="FX11" s="131"/>
      <c r="FY11" s="131"/>
      <c r="FZ11" s="131"/>
      <c r="GA11" s="131"/>
      <c r="GB11" s="131"/>
      <c r="GC11" s="131"/>
      <c r="GD11" s="131"/>
      <c r="GE11" s="131"/>
      <c r="GF11" s="131"/>
      <c r="GG11" s="131"/>
      <c r="GH11" s="131"/>
      <c r="GI11" s="131"/>
      <c r="GJ11" s="131"/>
      <c r="GK11" s="131"/>
      <c r="GL11" s="131"/>
      <c r="GM11" s="131"/>
      <c r="GN11" s="131"/>
      <c r="GO11" s="131"/>
      <c r="GP11" s="131"/>
      <c r="GQ11" s="131"/>
      <c r="GR11" s="131"/>
      <c r="GS11" s="131"/>
      <c r="GT11" s="131"/>
      <c r="GU11" s="131"/>
      <c r="GV11" s="131"/>
      <c r="GW11" s="131"/>
      <c r="GX11" s="131"/>
      <c r="GY11" s="131"/>
      <c r="GZ11" s="131"/>
      <c r="HA11" s="131"/>
      <c r="HB11" s="131"/>
      <c r="HC11" s="131"/>
      <c r="HD11" s="131"/>
      <c r="HE11" s="131"/>
      <c r="HF11" s="131"/>
      <c r="HG11" s="131"/>
      <c r="HH11" s="131"/>
      <c r="HI11" s="131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1"/>
      <c r="IF11" s="131"/>
      <c r="IG11" s="131"/>
      <c r="IH11" s="131"/>
      <c r="II11" s="131"/>
      <c r="IJ11" s="131"/>
      <c r="IK11" s="131"/>
      <c r="IL11" s="131"/>
      <c r="IM11" s="131"/>
      <c r="IN11" s="131"/>
      <c r="IO11" s="131"/>
      <c r="IP11" s="131"/>
      <c r="IQ11" s="131"/>
      <c r="IR11" s="131"/>
      <c r="IS11" s="131"/>
      <c r="IT11" s="131"/>
      <c r="IU11" s="131"/>
      <c r="IV11" s="131"/>
    </row>
    <row r="12" s="34" customFormat="1" ht="23.1" customHeight="1" spans="1:256">
      <c r="A12" s="130"/>
      <c r="B12" s="130"/>
      <c r="C12" s="130"/>
      <c r="D12" s="130"/>
      <c r="E12" s="130"/>
      <c r="F12" s="130"/>
      <c r="G12" s="130"/>
      <c r="H12" s="130"/>
      <c r="I12" s="130"/>
      <c r="J12" s="66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4" t="s">
        <v>404</v>
      </c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66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1"/>
      <c r="EG12" s="131"/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1"/>
      <c r="FZ12" s="131"/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1"/>
      <c r="HS12" s="131"/>
      <c r="HT12" s="131"/>
      <c r="HU12" s="131"/>
      <c r="HV12" s="131"/>
      <c r="HW12" s="131"/>
      <c r="HX12" s="131"/>
      <c r="HY12" s="131"/>
      <c r="HZ12" s="131"/>
      <c r="IA12" s="131"/>
      <c r="IB12" s="131"/>
      <c r="IC12" s="131"/>
      <c r="ID12" s="131"/>
      <c r="IE12" s="131"/>
      <c r="IF12" s="131"/>
      <c r="IG12" s="131"/>
      <c r="IH12" s="131"/>
      <c r="II12" s="131"/>
      <c r="IJ12" s="131"/>
      <c r="IK12" s="131"/>
      <c r="IL12" s="131"/>
      <c r="IM12" s="131"/>
      <c r="IN12" s="131"/>
      <c r="IO12" s="131"/>
      <c r="IP12" s="131"/>
      <c r="IQ12" s="131"/>
      <c r="IR12" s="131"/>
      <c r="IS12" s="131"/>
      <c r="IT12" s="131"/>
      <c r="IU12" s="131"/>
      <c r="IV12" s="131"/>
    </row>
    <row r="13" s="34" customFormat="1" ht="23.1" customHeight="1" spans="1:256">
      <c r="A13" s="130"/>
      <c r="B13" s="130"/>
      <c r="C13" s="131"/>
      <c r="D13" s="131"/>
      <c r="E13" s="130"/>
      <c r="F13" s="131"/>
      <c r="G13" s="131"/>
      <c r="H13" s="131"/>
      <c r="I13" s="131"/>
      <c r="J13" s="66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66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  <c r="EC13" s="131"/>
      <c r="ED13" s="131"/>
      <c r="EE13" s="131"/>
      <c r="EF13" s="131"/>
      <c r="EG13" s="131"/>
      <c r="EH13" s="131"/>
      <c r="EI13" s="131"/>
      <c r="EJ13" s="131"/>
      <c r="EK13" s="131"/>
      <c r="EL13" s="131"/>
      <c r="EM13" s="131"/>
      <c r="EN13" s="131"/>
      <c r="EO13" s="131"/>
      <c r="EP13" s="131"/>
      <c r="EQ13" s="131"/>
      <c r="ER13" s="131"/>
      <c r="ES13" s="131"/>
      <c r="ET13" s="131"/>
      <c r="EU13" s="131"/>
      <c r="EV13" s="131"/>
      <c r="EW13" s="131"/>
      <c r="EX13" s="131"/>
      <c r="EY13" s="131"/>
      <c r="EZ13" s="131"/>
      <c r="FA13" s="131"/>
      <c r="FB13" s="131"/>
      <c r="FC13" s="131"/>
      <c r="FD13" s="131"/>
      <c r="FE13" s="131"/>
      <c r="FF13" s="131"/>
      <c r="FG13" s="131"/>
      <c r="FH13" s="131"/>
      <c r="FI13" s="131"/>
      <c r="FJ13" s="131"/>
      <c r="FK13" s="131"/>
      <c r="FL13" s="131"/>
      <c r="FM13" s="131"/>
      <c r="FN13" s="131"/>
      <c r="FO13" s="131"/>
      <c r="FP13" s="131"/>
      <c r="FQ13" s="131"/>
      <c r="FR13" s="131"/>
      <c r="FS13" s="131"/>
      <c r="FT13" s="131"/>
      <c r="FU13" s="131"/>
      <c r="FV13" s="131"/>
      <c r="FW13" s="131"/>
      <c r="FX13" s="131"/>
      <c r="FY13" s="131"/>
      <c r="FZ13" s="131"/>
      <c r="GA13" s="131"/>
      <c r="GB13" s="131"/>
      <c r="GC13" s="131"/>
      <c r="GD13" s="131"/>
      <c r="GE13" s="131"/>
      <c r="GF13" s="131"/>
      <c r="GG13" s="131"/>
      <c r="GH13" s="131"/>
      <c r="GI13" s="131"/>
      <c r="GJ13" s="131"/>
      <c r="GK13" s="131"/>
      <c r="GL13" s="131"/>
      <c r="GM13" s="131"/>
      <c r="GN13" s="131"/>
      <c r="GO13" s="131"/>
      <c r="GP13" s="131"/>
      <c r="GQ13" s="131"/>
      <c r="GR13" s="131"/>
      <c r="GS13" s="131"/>
      <c r="GT13" s="131"/>
      <c r="GU13" s="131"/>
      <c r="GV13" s="131"/>
      <c r="GW13" s="131"/>
      <c r="GX13" s="131"/>
      <c r="GY13" s="131"/>
      <c r="GZ13" s="131"/>
      <c r="HA13" s="131"/>
      <c r="HB13" s="131"/>
      <c r="HC13" s="131"/>
      <c r="HD13" s="131"/>
      <c r="HE13" s="131"/>
      <c r="HF13" s="131"/>
      <c r="HG13" s="131"/>
      <c r="HH13" s="131"/>
      <c r="HI13" s="131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1"/>
      <c r="IF13" s="131"/>
      <c r="IG13" s="131"/>
      <c r="IH13" s="131"/>
      <c r="II13" s="131"/>
      <c r="IJ13" s="131"/>
      <c r="IK13" s="131"/>
      <c r="IL13" s="131"/>
      <c r="IM13" s="131"/>
      <c r="IN13" s="131"/>
      <c r="IO13" s="131"/>
      <c r="IP13" s="131"/>
      <c r="IQ13" s="131"/>
      <c r="IR13" s="131"/>
      <c r="IS13" s="131"/>
      <c r="IT13" s="131"/>
      <c r="IU13" s="131"/>
      <c r="IV13" s="131"/>
    </row>
    <row r="14" s="34" customFormat="1" ht="23.1" customHeight="1" spans="1:256">
      <c r="A14" s="131"/>
      <c r="B14" s="131"/>
      <c r="C14" s="131"/>
      <c r="D14" s="131"/>
      <c r="E14" s="131"/>
      <c r="F14" s="131"/>
      <c r="G14" s="131"/>
      <c r="H14" s="131"/>
      <c r="I14" s="131"/>
      <c r="J14" s="58"/>
      <c r="K14" s="131"/>
      <c r="L14" s="131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66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131"/>
      <c r="BO14" s="131"/>
      <c r="BP14" s="131"/>
      <c r="BQ14" s="131"/>
      <c r="BR14" s="131"/>
      <c r="BS14" s="131"/>
      <c r="BT14" s="131"/>
      <c r="BU14" s="131"/>
      <c r="BV14" s="131"/>
      <c r="BW14" s="131"/>
      <c r="BX14" s="131"/>
      <c r="BY14" s="131"/>
      <c r="BZ14" s="131"/>
      <c r="CA14" s="131"/>
      <c r="CB14" s="131"/>
      <c r="CC14" s="131"/>
      <c r="CD14" s="131"/>
      <c r="CE14" s="131"/>
      <c r="CF14" s="131"/>
      <c r="CG14" s="131"/>
      <c r="CH14" s="131"/>
      <c r="CI14" s="131"/>
      <c r="CJ14" s="131"/>
      <c r="CK14" s="131"/>
      <c r="CL14" s="131"/>
      <c r="CM14" s="131"/>
      <c r="CN14" s="131"/>
      <c r="CO14" s="131"/>
      <c r="CP14" s="131"/>
      <c r="CQ14" s="131"/>
      <c r="CR14" s="131"/>
      <c r="CS14" s="131"/>
      <c r="CT14" s="131"/>
      <c r="CU14" s="131"/>
      <c r="CV14" s="131"/>
      <c r="CW14" s="131"/>
      <c r="CX14" s="131"/>
      <c r="CY14" s="131"/>
      <c r="CZ14" s="131"/>
      <c r="DA14" s="131"/>
      <c r="DB14" s="131"/>
      <c r="DC14" s="131"/>
      <c r="DD14" s="131"/>
      <c r="DE14" s="131"/>
      <c r="DF14" s="131"/>
      <c r="DG14" s="131"/>
      <c r="DH14" s="131"/>
      <c r="DI14" s="131"/>
      <c r="DJ14" s="131"/>
      <c r="DK14" s="131"/>
      <c r="DL14" s="131"/>
      <c r="DM14" s="131"/>
      <c r="DN14" s="131"/>
      <c r="DO14" s="131"/>
      <c r="DP14" s="131"/>
      <c r="DQ14" s="131"/>
      <c r="DR14" s="131"/>
      <c r="DS14" s="131"/>
      <c r="DT14" s="131"/>
      <c r="DU14" s="131"/>
      <c r="DV14" s="131"/>
      <c r="DW14" s="131"/>
      <c r="DX14" s="131"/>
      <c r="DY14" s="131"/>
      <c r="DZ14" s="131"/>
      <c r="EA14" s="131"/>
      <c r="EB14" s="131"/>
      <c r="EC14" s="131"/>
      <c r="ED14" s="131"/>
      <c r="EE14" s="131"/>
      <c r="EF14" s="131"/>
      <c r="EG14" s="131"/>
      <c r="EH14" s="131"/>
      <c r="EI14" s="131"/>
      <c r="EJ14" s="131"/>
      <c r="EK14" s="131"/>
      <c r="EL14" s="131"/>
      <c r="EM14" s="131"/>
      <c r="EN14" s="131"/>
      <c r="EO14" s="131"/>
      <c r="EP14" s="131"/>
      <c r="EQ14" s="131"/>
      <c r="ER14" s="131"/>
      <c r="ES14" s="131"/>
      <c r="ET14" s="131"/>
      <c r="EU14" s="131"/>
      <c r="EV14" s="131"/>
      <c r="EW14" s="131"/>
      <c r="EX14" s="131"/>
      <c r="EY14" s="131"/>
      <c r="EZ14" s="131"/>
      <c r="FA14" s="131"/>
      <c r="FB14" s="131"/>
      <c r="FC14" s="131"/>
      <c r="FD14" s="131"/>
      <c r="FE14" s="131"/>
      <c r="FF14" s="131"/>
      <c r="FG14" s="131"/>
      <c r="FH14" s="131"/>
      <c r="FI14" s="131"/>
      <c r="FJ14" s="131"/>
      <c r="FK14" s="131"/>
      <c r="FL14" s="131"/>
      <c r="FM14" s="131"/>
      <c r="FN14" s="131"/>
      <c r="FO14" s="131"/>
      <c r="FP14" s="131"/>
      <c r="FQ14" s="131"/>
      <c r="FR14" s="131"/>
      <c r="FS14" s="131"/>
      <c r="FT14" s="131"/>
      <c r="FU14" s="131"/>
      <c r="FV14" s="131"/>
      <c r="FW14" s="131"/>
      <c r="FX14" s="131"/>
      <c r="FY14" s="131"/>
      <c r="FZ14" s="131"/>
      <c r="GA14" s="131"/>
      <c r="GB14" s="131"/>
      <c r="GC14" s="131"/>
      <c r="GD14" s="131"/>
      <c r="GE14" s="131"/>
      <c r="GF14" s="131"/>
      <c r="GG14" s="131"/>
      <c r="GH14" s="131"/>
      <c r="GI14" s="131"/>
      <c r="GJ14" s="131"/>
      <c r="GK14" s="131"/>
      <c r="GL14" s="131"/>
      <c r="GM14" s="131"/>
      <c r="GN14" s="131"/>
      <c r="GO14" s="131"/>
      <c r="GP14" s="131"/>
      <c r="GQ14" s="131"/>
      <c r="GR14" s="131"/>
      <c r="GS14" s="131"/>
      <c r="GT14" s="131"/>
      <c r="GU14" s="131"/>
      <c r="GV14" s="131"/>
      <c r="GW14" s="131"/>
      <c r="GX14" s="131"/>
      <c r="GY14" s="131"/>
      <c r="GZ14" s="131"/>
      <c r="HA14" s="131"/>
      <c r="HB14" s="131"/>
      <c r="HC14" s="131"/>
      <c r="HD14" s="131"/>
      <c r="HE14" s="131"/>
      <c r="HF14" s="131"/>
      <c r="HG14" s="131"/>
      <c r="HH14" s="131"/>
      <c r="HI14" s="131"/>
      <c r="HJ14" s="131"/>
      <c r="HK14" s="131"/>
      <c r="HL14" s="131"/>
      <c r="HM14" s="131"/>
      <c r="HN14" s="131"/>
      <c r="HO14" s="131"/>
      <c r="HP14" s="131"/>
      <c r="HQ14" s="131"/>
      <c r="HR14" s="131"/>
      <c r="HS14" s="131"/>
      <c r="HT14" s="131"/>
      <c r="HU14" s="131"/>
      <c r="HV14" s="131"/>
      <c r="HW14" s="131"/>
      <c r="HX14" s="131"/>
      <c r="HY14" s="131"/>
      <c r="HZ14" s="131"/>
      <c r="IA14" s="131"/>
      <c r="IB14" s="131"/>
      <c r="IC14" s="131"/>
      <c r="ID14" s="131"/>
      <c r="IE14" s="131"/>
      <c r="IF14" s="131"/>
      <c r="IG14" s="131"/>
      <c r="IH14" s="131"/>
      <c r="II14" s="131"/>
      <c r="IJ14" s="131"/>
      <c r="IK14" s="131"/>
      <c r="IL14" s="131"/>
      <c r="IM14" s="131"/>
      <c r="IN14" s="131"/>
      <c r="IO14" s="131"/>
      <c r="IP14" s="131"/>
      <c r="IQ14" s="131"/>
      <c r="IR14" s="131"/>
      <c r="IS14" s="131"/>
      <c r="IT14" s="131"/>
      <c r="IU14" s="131"/>
      <c r="IV14" s="131"/>
    </row>
    <row r="15" s="34" customFormat="1" ht="23.1" customHeight="1" spans="1:256">
      <c r="A15" s="131"/>
      <c r="B15" s="131"/>
      <c r="C15" s="131"/>
      <c r="D15" s="131"/>
      <c r="E15" s="131"/>
      <c r="F15" s="131"/>
      <c r="G15" s="131"/>
      <c r="H15" s="131"/>
      <c r="I15" s="131"/>
      <c r="J15" s="58"/>
      <c r="K15" s="131"/>
      <c r="L15" s="131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131"/>
      <c r="BO15" s="131"/>
      <c r="BP15" s="131"/>
      <c r="BQ15" s="131"/>
      <c r="BR15" s="131"/>
      <c r="BS15" s="131"/>
      <c r="BT15" s="131"/>
      <c r="BU15" s="131"/>
      <c r="BV15" s="131"/>
      <c r="BW15" s="131"/>
      <c r="BX15" s="131"/>
      <c r="BY15" s="131"/>
      <c r="BZ15" s="131"/>
      <c r="CA15" s="131"/>
      <c r="CB15" s="131"/>
      <c r="CC15" s="131"/>
      <c r="CD15" s="131"/>
      <c r="CE15" s="131"/>
      <c r="CF15" s="131"/>
      <c r="CG15" s="131"/>
      <c r="CH15" s="131"/>
      <c r="CI15" s="131"/>
      <c r="CJ15" s="131"/>
      <c r="CK15" s="131"/>
      <c r="CL15" s="131"/>
      <c r="CM15" s="131"/>
      <c r="CN15" s="131"/>
      <c r="CO15" s="131"/>
      <c r="CP15" s="131"/>
      <c r="CQ15" s="131"/>
      <c r="CR15" s="131"/>
      <c r="CS15" s="131"/>
      <c r="CT15" s="131"/>
      <c r="CU15" s="131"/>
      <c r="CV15" s="131"/>
      <c r="CW15" s="131"/>
      <c r="CX15" s="131"/>
      <c r="CY15" s="131"/>
      <c r="CZ15" s="131"/>
      <c r="DA15" s="131"/>
      <c r="DB15" s="131"/>
      <c r="DC15" s="131"/>
      <c r="DD15" s="131"/>
      <c r="DE15" s="131"/>
      <c r="DF15" s="131"/>
      <c r="DG15" s="131"/>
      <c r="DH15" s="131"/>
      <c r="DI15" s="131"/>
      <c r="DJ15" s="131"/>
      <c r="DK15" s="131"/>
      <c r="DL15" s="131"/>
      <c r="DM15" s="131"/>
      <c r="DN15" s="131"/>
      <c r="DO15" s="131"/>
      <c r="DP15" s="131"/>
      <c r="DQ15" s="131"/>
      <c r="DR15" s="131"/>
      <c r="DS15" s="131"/>
      <c r="DT15" s="131"/>
      <c r="DU15" s="131"/>
      <c r="DV15" s="131"/>
      <c r="DW15" s="131"/>
      <c r="DX15" s="131"/>
      <c r="DY15" s="131"/>
      <c r="DZ15" s="131"/>
      <c r="EA15" s="131"/>
      <c r="EB15" s="131"/>
      <c r="EC15" s="131"/>
      <c r="ED15" s="131"/>
      <c r="EE15" s="131"/>
      <c r="EF15" s="131"/>
      <c r="EG15" s="131"/>
      <c r="EH15" s="131"/>
      <c r="EI15" s="131"/>
      <c r="EJ15" s="131"/>
      <c r="EK15" s="131"/>
      <c r="EL15" s="131"/>
      <c r="EM15" s="131"/>
      <c r="EN15" s="131"/>
      <c r="EO15" s="131"/>
      <c r="EP15" s="131"/>
      <c r="EQ15" s="131"/>
      <c r="ER15" s="131"/>
      <c r="ES15" s="131"/>
      <c r="ET15" s="131"/>
      <c r="EU15" s="131"/>
      <c r="EV15" s="131"/>
      <c r="EW15" s="131"/>
      <c r="EX15" s="131"/>
      <c r="EY15" s="131"/>
      <c r="EZ15" s="131"/>
      <c r="FA15" s="131"/>
      <c r="FB15" s="131"/>
      <c r="FC15" s="131"/>
      <c r="FD15" s="131"/>
      <c r="FE15" s="131"/>
      <c r="FF15" s="131"/>
      <c r="FG15" s="131"/>
      <c r="FH15" s="131"/>
      <c r="FI15" s="131"/>
      <c r="FJ15" s="131"/>
      <c r="FK15" s="131"/>
      <c r="FL15" s="131"/>
      <c r="FM15" s="131"/>
      <c r="FN15" s="131"/>
      <c r="FO15" s="131"/>
      <c r="FP15" s="131"/>
      <c r="FQ15" s="131"/>
      <c r="FR15" s="131"/>
      <c r="FS15" s="131"/>
      <c r="FT15" s="131"/>
      <c r="FU15" s="131"/>
      <c r="FV15" s="131"/>
      <c r="FW15" s="131"/>
      <c r="FX15" s="131"/>
      <c r="FY15" s="131"/>
      <c r="FZ15" s="131"/>
      <c r="GA15" s="131"/>
      <c r="GB15" s="131"/>
      <c r="GC15" s="131"/>
      <c r="GD15" s="131"/>
      <c r="GE15" s="131"/>
      <c r="GF15" s="131"/>
      <c r="GG15" s="131"/>
      <c r="GH15" s="131"/>
      <c r="GI15" s="131"/>
      <c r="GJ15" s="131"/>
      <c r="GK15" s="131"/>
      <c r="GL15" s="131"/>
      <c r="GM15" s="131"/>
      <c r="GN15" s="131"/>
      <c r="GO15" s="131"/>
      <c r="GP15" s="131"/>
      <c r="GQ15" s="131"/>
      <c r="GR15" s="131"/>
      <c r="GS15" s="131"/>
      <c r="GT15" s="131"/>
      <c r="GU15" s="131"/>
      <c r="GV15" s="131"/>
      <c r="GW15" s="131"/>
      <c r="GX15" s="131"/>
      <c r="GY15" s="131"/>
      <c r="GZ15" s="131"/>
      <c r="HA15" s="131"/>
      <c r="HB15" s="131"/>
      <c r="HC15" s="131"/>
      <c r="HD15" s="131"/>
      <c r="HE15" s="131"/>
      <c r="HF15" s="131"/>
      <c r="HG15" s="131"/>
      <c r="HH15" s="131"/>
      <c r="HI15" s="131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1"/>
      <c r="IF15" s="131"/>
      <c r="IG15" s="131"/>
      <c r="IH15" s="131"/>
      <c r="II15" s="131"/>
      <c r="IJ15" s="131"/>
      <c r="IK15" s="131"/>
      <c r="IL15" s="131"/>
      <c r="IM15" s="131"/>
      <c r="IN15" s="131"/>
      <c r="IO15" s="131"/>
      <c r="IP15" s="131"/>
      <c r="IQ15" s="131"/>
      <c r="IR15" s="131"/>
      <c r="IS15" s="131"/>
      <c r="IT15" s="131"/>
      <c r="IU15" s="131"/>
      <c r="IV15" s="131"/>
    </row>
    <row r="16" s="34" customFormat="1" ht="23.1" customHeight="1" spans="1:256">
      <c r="A16" s="131"/>
      <c r="B16" s="131"/>
      <c r="C16" s="131"/>
      <c r="D16" s="131"/>
      <c r="E16" s="131"/>
      <c r="F16" s="131"/>
      <c r="G16" s="131"/>
      <c r="H16" s="131"/>
      <c r="I16" s="131"/>
      <c r="J16" s="58"/>
      <c r="K16" s="131"/>
      <c r="L16" s="131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131"/>
      <c r="BO16" s="131"/>
      <c r="BP16" s="131"/>
      <c r="BQ16" s="131"/>
      <c r="BR16" s="131"/>
      <c r="BS16" s="131"/>
      <c r="BT16" s="131"/>
      <c r="BU16" s="131"/>
      <c r="BV16" s="131"/>
      <c r="BW16" s="131"/>
      <c r="BX16" s="131"/>
      <c r="BY16" s="131"/>
      <c r="BZ16" s="131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131"/>
      <c r="CR16" s="131"/>
      <c r="CS16" s="131"/>
      <c r="CT16" s="131"/>
      <c r="CU16" s="131"/>
      <c r="CV16" s="131"/>
      <c r="CW16" s="131"/>
      <c r="CX16" s="131"/>
      <c r="CY16" s="131"/>
      <c r="CZ16" s="131"/>
      <c r="DA16" s="131"/>
      <c r="DB16" s="131"/>
      <c r="DC16" s="131"/>
      <c r="DD16" s="131"/>
      <c r="DE16" s="131"/>
      <c r="DF16" s="131"/>
      <c r="DG16" s="131"/>
      <c r="DH16" s="131"/>
      <c r="DI16" s="131"/>
      <c r="DJ16" s="131"/>
      <c r="DK16" s="131"/>
      <c r="DL16" s="131"/>
      <c r="DM16" s="131"/>
      <c r="DN16" s="131"/>
      <c r="DO16" s="131"/>
      <c r="DP16" s="131"/>
      <c r="DQ16" s="131"/>
      <c r="DR16" s="131"/>
      <c r="DS16" s="131"/>
      <c r="DT16" s="131"/>
      <c r="DU16" s="131"/>
      <c r="DV16" s="131"/>
      <c r="DW16" s="131"/>
      <c r="DX16" s="131"/>
      <c r="DY16" s="131"/>
      <c r="DZ16" s="131"/>
      <c r="EA16" s="131"/>
      <c r="EB16" s="131"/>
      <c r="EC16" s="131"/>
      <c r="ED16" s="131"/>
      <c r="EE16" s="131"/>
      <c r="EF16" s="131"/>
      <c r="EG16" s="131"/>
      <c r="EH16" s="131"/>
      <c r="EI16" s="131"/>
      <c r="EJ16" s="131"/>
      <c r="EK16" s="131"/>
      <c r="EL16" s="131"/>
      <c r="EM16" s="131"/>
      <c r="EN16" s="131"/>
      <c r="EO16" s="131"/>
      <c r="EP16" s="131"/>
      <c r="EQ16" s="131"/>
      <c r="ER16" s="131"/>
      <c r="ES16" s="131"/>
      <c r="ET16" s="131"/>
      <c r="EU16" s="131"/>
      <c r="EV16" s="131"/>
      <c r="EW16" s="131"/>
      <c r="EX16" s="131"/>
      <c r="EY16" s="131"/>
      <c r="EZ16" s="131"/>
      <c r="FA16" s="131"/>
      <c r="FB16" s="131"/>
      <c r="FC16" s="131"/>
      <c r="FD16" s="131"/>
      <c r="FE16" s="131"/>
      <c r="FF16" s="131"/>
      <c r="FG16" s="131"/>
      <c r="FH16" s="131"/>
      <c r="FI16" s="131"/>
      <c r="FJ16" s="131"/>
      <c r="FK16" s="131"/>
      <c r="FL16" s="131"/>
      <c r="FM16" s="131"/>
      <c r="FN16" s="131"/>
      <c r="FO16" s="131"/>
      <c r="FP16" s="131"/>
      <c r="FQ16" s="131"/>
      <c r="FR16" s="131"/>
      <c r="FS16" s="131"/>
      <c r="FT16" s="131"/>
      <c r="FU16" s="131"/>
      <c r="FV16" s="131"/>
      <c r="FW16" s="131"/>
      <c r="FX16" s="131"/>
      <c r="FY16" s="131"/>
      <c r="FZ16" s="131"/>
      <c r="GA16" s="131"/>
      <c r="GB16" s="131"/>
      <c r="GC16" s="131"/>
      <c r="GD16" s="131"/>
      <c r="GE16" s="131"/>
      <c r="GF16" s="131"/>
      <c r="GG16" s="131"/>
      <c r="GH16" s="131"/>
      <c r="GI16" s="131"/>
      <c r="GJ16" s="131"/>
      <c r="GK16" s="131"/>
      <c r="GL16" s="131"/>
      <c r="GM16" s="131"/>
      <c r="GN16" s="131"/>
      <c r="GO16" s="131"/>
      <c r="GP16" s="131"/>
      <c r="GQ16" s="131"/>
      <c r="GR16" s="131"/>
      <c r="GS16" s="131"/>
      <c r="GT16" s="131"/>
      <c r="GU16" s="131"/>
      <c r="GV16" s="131"/>
      <c r="GW16" s="131"/>
      <c r="GX16" s="131"/>
      <c r="GY16" s="131"/>
      <c r="GZ16" s="131"/>
      <c r="HA16" s="131"/>
      <c r="HB16" s="131"/>
      <c r="HC16" s="131"/>
      <c r="HD16" s="131"/>
      <c r="HE16" s="131"/>
      <c r="HF16" s="131"/>
      <c r="HG16" s="131"/>
      <c r="HH16" s="131"/>
      <c r="HI16" s="131"/>
      <c r="HJ16" s="131"/>
      <c r="HK16" s="131"/>
      <c r="HL16" s="131"/>
      <c r="HM16" s="131"/>
      <c r="HN16" s="131"/>
      <c r="HO16" s="131"/>
      <c r="HP16" s="131"/>
      <c r="HQ16" s="131"/>
      <c r="HR16" s="131"/>
      <c r="HS16" s="131"/>
      <c r="HT16" s="131"/>
      <c r="HU16" s="131"/>
      <c r="HV16" s="131"/>
      <c r="HW16" s="131"/>
      <c r="HX16" s="131"/>
      <c r="HY16" s="131"/>
      <c r="HZ16" s="131"/>
      <c r="IA16" s="131"/>
      <c r="IB16" s="131"/>
      <c r="IC16" s="131"/>
      <c r="ID16" s="131"/>
      <c r="IE16" s="131"/>
      <c r="IF16" s="131"/>
      <c r="IG16" s="131"/>
      <c r="IH16" s="131"/>
      <c r="II16" s="131"/>
      <c r="IJ16" s="131"/>
      <c r="IK16" s="131"/>
      <c r="IL16" s="131"/>
      <c r="IM16" s="131"/>
      <c r="IN16" s="131"/>
      <c r="IO16" s="131"/>
      <c r="IP16" s="131"/>
      <c r="IQ16" s="131"/>
      <c r="IR16" s="131"/>
      <c r="IS16" s="131"/>
      <c r="IT16" s="131"/>
      <c r="IU16" s="131"/>
      <c r="IV16" s="131"/>
    </row>
    <row r="17" s="34" customFormat="1" ht="23.1" customHeight="1" spans="1:256">
      <c r="A17" s="131"/>
      <c r="B17" s="131"/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131"/>
      <c r="BO17" s="131"/>
      <c r="BP17" s="131"/>
      <c r="BQ17" s="131"/>
      <c r="BR17" s="131"/>
      <c r="BS17" s="131"/>
      <c r="BT17" s="131"/>
      <c r="BU17" s="131"/>
      <c r="BV17" s="131"/>
      <c r="BW17" s="131"/>
      <c r="BX17" s="131"/>
      <c r="BY17" s="131"/>
      <c r="BZ17" s="131"/>
      <c r="CA17" s="131"/>
      <c r="CB17" s="131"/>
      <c r="CC17" s="131"/>
      <c r="CD17" s="131"/>
      <c r="CE17" s="131"/>
      <c r="CF17" s="131"/>
      <c r="CG17" s="131"/>
      <c r="CH17" s="131"/>
      <c r="CI17" s="131"/>
      <c r="CJ17" s="131"/>
      <c r="CK17" s="131"/>
      <c r="CL17" s="131"/>
      <c r="CM17" s="131"/>
      <c r="CN17" s="131"/>
      <c r="CO17" s="131"/>
      <c r="CP17" s="131"/>
      <c r="CQ17" s="131"/>
      <c r="CR17" s="131"/>
      <c r="CS17" s="131"/>
      <c r="CT17" s="131"/>
      <c r="CU17" s="131"/>
      <c r="CV17" s="131"/>
      <c r="CW17" s="131"/>
      <c r="CX17" s="131"/>
      <c r="CY17" s="131"/>
      <c r="CZ17" s="131"/>
      <c r="DA17" s="131"/>
      <c r="DB17" s="131"/>
      <c r="DC17" s="131"/>
      <c r="DD17" s="131"/>
      <c r="DE17" s="131"/>
      <c r="DF17" s="131"/>
      <c r="DG17" s="131"/>
      <c r="DH17" s="131"/>
      <c r="DI17" s="131"/>
      <c r="DJ17" s="131"/>
      <c r="DK17" s="131"/>
      <c r="DL17" s="131"/>
      <c r="DM17" s="131"/>
      <c r="DN17" s="131"/>
      <c r="DO17" s="131"/>
      <c r="DP17" s="131"/>
      <c r="DQ17" s="131"/>
      <c r="DR17" s="131"/>
      <c r="DS17" s="131"/>
      <c r="DT17" s="131"/>
      <c r="DU17" s="131"/>
      <c r="DV17" s="131"/>
      <c r="DW17" s="131"/>
      <c r="DX17" s="131"/>
      <c r="DY17" s="131"/>
      <c r="DZ17" s="131"/>
      <c r="EA17" s="131"/>
      <c r="EB17" s="131"/>
      <c r="EC17" s="131"/>
      <c r="ED17" s="131"/>
      <c r="EE17" s="131"/>
      <c r="EF17" s="131"/>
      <c r="EG17" s="131"/>
      <c r="EH17" s="131"/>
      <c r="EI17" s="131"/>
      <c r="EJ17" s="131"/>
      <c r="EK17" s="131"/>
      <c r="EL17" s="131"/>
      <c r="EM17" s="131"/>
      <c r="EN17" s="131"/>
      <c r="EO17" s="131"/>
      <c r="EP17" s="131"/>
      <c r="EQ17" s="131"/>
      <c r="ER17" s="131"/>
      <c r="ES17" s="131"/>
      <c r="ET17" s="131"/>
      <c r="EU17" s="131"/>
      <c r="EV17" s="131"/>
      <c r="EW17" s="131"/>
      <c r="EX17" s="131"/>
      <c r="EY17" s="131"/>
      <c r="EZ17" s="131"/>
      <c r="FA17" s="131"/>
      <c r="FB17" s="131"/>
      <c r="FC17" s="131"/>
      <c r="FD17" s="131"/>
      <c r="FE17" s="131"/>
      <c r="FF17" s="131"/>
      <c r="FG17" s="131"/>
      <c r="FH17" s="131"/>
      <c r="FI17" s="131"/>
      <c r="FJ17" s="131"/>
      <c r="FK17" s="131"/>
      <c r="FL17" s="131"/>
      <c r="FM17" s="131"/>
      <c r="FN17" s="131"/>
      <c r="FO17" s="131"/>
      <c r="FP17" s="131"/>
      <c r="FQ17" s="131"/>
      <c r="FR17" s="131"/>
      <c r="FS17" s="131"/>
      <c r="FT17" s="131"/>
      <c r="FU17" s="131"/>
      <c r="FV17" s="131"/>
      <c r="FW17" s="131"/>
      <c r="FX17" s="131"/>
      <c r="FY17" s="131"/>
      <c r="FZ17" s="131"/>
      <c r="GA17" s="131"/>
      <c r="GB17" s="131"/>
      <c r="GC17" s="131"/>
      <c r="GD17" s="131"/>
      <c r="GE17" s="131"/>
      <c r="GF17" s="131"/>
      <c r="GG17" s="131"/>
      <c r="GH17" s="131"/>
      <c r="GI17" s="131"/>
      <c r="GJ17" s="131"/>
      <c r="GK17" s="131"/>
      <c r="GL17" s="131"/>
      <c r="GM17" s="131"/>
      <c r="GN17" s="131"/>
      <c r="GO17" s="131"/>
      <c r="GP17" s="131"/>
      <c r="GQ17" s="131"/>
      <c r="GR17" s="131"/>
      <c r="GS17" s="131"/>
      <c r="GT17" s="131"/>
      <c r="GU17" s="131"/>
      <c r="GV17" s="131"/>
      <c r="GW17" s="131"/>
      <c r="GX17" s="131"/>
      <c r="GY17" s="131"/>
      <c r="GZ17" s="131"/>
      <c r="HA17" s="131"/>
      <c r="HB17" s="131"/>
      <c r="HC17" s="131"/>
      <c r="HD17" s="131"/>
      <c r="HE17" s="131"/>
      <c r="HF17" s="131"/>
      <c r="HG17" s="131"/>
      <c r="HH17" s="131"/>
      <c r="HI17" s="131"/>
      <c r="HJ17" s="131"/>
      <c r="HK17" s="131"/>
      <c r="HL17" s="131"/>
      <c r="HM17" s="131"/>
      <c r="HN17" s="131"/>
      <c r="HO17" s="131"/>
      <c r="HP17" s="131"/>
      <c r="HQ17" s="131"/>
      <c r="HR17" s="131"/>
      <c r="HS17" s="131"/>
      <c r="HT17" s="131"/>
      <c r="HU17" s="131"/>
      <c r="HV17" s="131"/>
      <c r="HW17" s="131"/>
      <c r="HX17" s="131"/>
      <c r="HY17" s="131"/>
      <c r="HZ17" s="131"/>
      <c r="IA17" s="131"/>
      <c r="IB17" s="131"/>
      <c r="IC17" s="131"/>
      <c r="ID17" s="131"/>
      <c r="IE17" s="131"/>
      <c r="IF17" s="131"/>
      <c r="IG17" s="131"/>
      <c r="IH17" s="131"/>
      <c r="II17" s="131"/>
      <c r="IJ17" s="131"/>
      <c r="IK17" s="131"/>
      <c r="IL17" s="131"/>
      <c r="IM17" s="131"/>
      <c r="IN17" s="131"/>
      <c r="IO17" s="131"/>
      <c r="IP17" s="131"/>
      <c r="IQ17" s="131"/>
      <c r="IR17" s="131"/>
      <c r="IS17" s="131"/>
      <c r="IT17" s="131"/>
      <c r="IU17" s="131"/>
      <c r="IV17" s="131"/>
    </row>
    <row r="18" s="34" customFormat="1" ht="12.75" customHeight="1" spans="1:256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34" customFormat="1" ht="12.75" customHeight="1" spans="1:256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34" customFormat="1" ht="12.75" customHeight="1" spans="1:256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34" customFormat="1" ht="12.75" customHeight="1" spans="1:256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34" customFormat="1" ht="12.75" customHeight="1" spans="1:256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34" customFormat="1" ht="12.75" customHeight="1" spans="1:256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34" customFormat="1" ht="12.75" customHeight="1" spans="1:256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34" customFormat="1" ht="12.75" customHeight="1" spans="1:256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34" customFormat="1" ht="12.75" customHeight="1" spans="1:256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34" customFormat="1" ht="12.75" customHeight="1" spans="1:256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34" customFormat="1" ht="12.75" customHeight="1" spans="1:256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34" customFormat="1" ht="12.75" customHeight="1" spans="1:256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34" customFormat="1" ht="12.75" customHeight="1" spans="1:256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34" customFormat="1" ht="12.75" customHeight="1" spans="1:256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34" customFormat="1" ht="12.75" customHeight="1" spans="1:256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34" customFormat="1" ht="12.75" customHeight="1" spans="1:256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34" customFormat="1" ht="12.75" customHeight="1" spans="1:256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34" customFormat="1" ht="12.75" customHeight="1" spans="1:256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34" customFormat="1" ht="12.75" customHeight="1" spans="1:256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s="34" customFormat="1" ht="12.75" customHeight="1" spans="1:256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  <row r="38" s="34" customFormat="1" ht="12.75" customHeight="1" spans="1:256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  <c r="IU38" s="58"/>
      <c r="IV38" s="58"/>
    </row>
    <row r="39" s="34" customFormat="1" ht="12.75" customHeight="1" spans="1:256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  <c r="IU39" s="58"/>
      <c r="IV39" s="58"/>
    </row>
    <row r="40" s="34" customFormat="1" ht="12.75" customHeight="1" spans="1:256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  <c r="IU40" s="58"/>
      <c r="IV40" s="58"/>
    </row>
    <row r="41" s="34" customFormat="1" ht="12.75" customHeight="1" spans="1:256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8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8"/>
      <c r="CL41" s="58"/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8"/>
      <c r="DE41" s="58"/>
      <c r="DF41" s="58"/>
      <c r="DG41" s="58"/>
      <c r="DH41" s="58"/>
      <c r="DI41" s="58"/>
      <c r="DJ41" s="58"/>
      <c r="DK41" s="58"/>
      <c r="DL41" s="58"/>
      <c r="DM41" s="58"/>
      <c r="DN41" s="58"/>
      <c r="DO41" s="58"/>
      <c r="DP41" s="58"/>
      <c r="DQ41" s="58"/>
      <c r="DR41" s="58"/>
      <c r="DS41" s="58"/>
      <c r="DT41" s="58"/>
      <c r="DU41" s="58"/>
      <c r="DV41" s="58"/>
      <c r="DW41" s="58"/>
      <c r="DX41" s="58"/>
      <c r="DY41" s="58"/>
      <c r="DZ41" s="58"/>
      <c r="EA41" s="58"/>
      <c r="EB41" s="58"/>
      <c r="EC41" s="58"/>
      <c r="ED41" s="58"/>
      <c r="EE41" s="58"/>
      <c r="EF41" s="58"/>
      <c r="EG41" s="58"/>
      <c r="EH41" s="58"/>
      <c r="EI41" s="58"/>
      <c r="EJ41" s="58"/>
      <c r="EK41" s="58"/>
      <c r="EL41" s="58"/>
      <c r="EM41" s="58"/>
      <c r="EN41" s="58"/>
      <c r="EO41" s="58"/>
      <c r="EP41" s="58"/>
      <c r="EQ41" s="58"/>
      <c r="ER41" s="58"/>
      <c r="ES41" s="58"/>
      <c r="ET41" s="58"/>
      <c r="EU41" s="58"/>
      <c r="EV41" s="58"/>
      <c r="EW41" s="58"/>
      <c r="EX41" s="58"/>
      <c r="EY41" s="58"/>
      <c r="EZ41" s="58"/>
      <c r="FA41" s="58"/>
      <c r="FB41" s="58"/>
      <c r="FC41" s="58"/>
      <c r="FD41" s="58"/>
      <c r="FE41" s="58"/>
      <c r="FF41" s="58"/>
      <c r="FG41" s="58"/>
      <c r="FH41" s="58"/>
      <c r="FI41" s="58"/>
      <c r="FJ41" s="58"/>
      <c r="FK41" s="58"/>
      <c r="FL41" s="58"/>
      <c r="FM41" s="58"/>
      <c r="FN41" s="58"/>
      <c r="FO41" s="58"/>
      <c r="FP41" s="58"/>
      <c r="FQ41" s="58"/>
      <c r="FR41" s="58"/>
      <c r="FS41" s="58"/>
      <c r="FT41" s="58"/>
      <c r="FU41" s="58"/>
      <c r="FV41" s="58"/>
      <c r="FW41" s="58"/>
      <c r="FX41" s="58"/>
      <c r="FY41" s="58"/>
      <c r="FZ41" s="58"/>
      <c r="GA41" s="58"/>
      <c r="GB41" s="58"/>
      <c r="GC41" s="58"/>
      <c r="GD41" s="58"/>
      <c r="GE41" s="58"/>
      <c r="GF41" s="58"/>
      <c r="GG41" s="58"/>
      <c r="GH41" s="58"/>
      <c r="GI41" s="58"/>
      <c r="GJ41" s="58"/>
      <c r="GK41" s="58"/>
      <c r="GL41" s="58"/>
      <c r="GM41" s="58"/>
      <c r="GN41" s="58"/>
      <c r="GO41" s="58"/>
      <c r="GP41" s="58"/>
      <c r="GQ41" s="58"/>
      <c r="GR41" s="58"/>
      <c r="GS41" s="58"/>
      <c r="GT41" s="58"/>
      <c r="GU41" s="58"/>
      <c r="GV41" s="58"/>
      <c r="GW41" s="58"/>
      <c r="GX41" s="58"/>
      <c r="GY41" s="58"/>
      <c r="GZ41" s="58"/>
      <c r="HA41" s="58"/>
      <c r="HB41" s="58"/>
      <c r="HC41" s="58"/>
      <c r="HD41" s="58"/>
      <c r="HE41" s="58"/>
      <c r="HF41" s="58"/>
      <c r="HG41" s="58"/>
      <c r="HH41" s="58"/>
      <c r="HI41" s="58"/>
      <c r="HJ41" s="58"/>
      <c r="HK41" s="58"/>
      <c r="HL41" s="58"/>
      <c r="HM41" s="58"/>
      <c r="HN41" s="58"/>
      <c r="HO41" s="58"/>
      <c r="HP41" s="58"/>
      <c r="HQ41" s="58"/>
      <c r="HR41" s="58"/>
      <c r="HS41" s="58"/>
      <c r="HT41" s="58"/>
      <c r="HU41" s="58"/>
      <c r="HV41" s="58"/>
      <c r="HW41" s="58"/>
      <c r="HX41" s="58"/>
      <c r="HY41" s="58"/>
      <c r="HZ41" s="58"/>
      <c r="IA41" s="58"/>
      <c r="IB41" s="58"/>
      <c r="IC41" s="58"/>
      <c r="ID41" s="58"/>
      <c r="IE41" s="58"/>
      <c r="IF41" s="58"/>
      <c r="IG41" s="58"/>
      <c r="IH41" s="58"/>
      <c r="II41" s="58"/>
      <c r="IJ41" s="58"/>
      <c r="IK41" s="58"/>
      <c r="IL41" s="58"/>
      <c r="IM41" s="58"/>
      <c r="IN41" s="58"/>
      <c r="IO41" s="58"/>
      <c r="IP41" s="58"/>
      <c r="IQ41" s="58"/>
      <c r="IR41" s="58"/>
      <c r="IS41" s="58"/>
      <c r="IT41" s="58"/>
      <c r="IU41" s="58"/>
      <c r="IV41" s="58"/>
    </row>
    <row r="42" s="34" customFormat="1" ht="12.75" customHeight="1" spans="1:256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  <c r="CB42" s="58"/>
      <c r="CC42" s="58"/>
      <c r="CD42" s="58"/>
      <c r="CE42" s="58"/>
      <c r="CF42" s="58"/>
      <c r="CG42" s="58"/>
      <c r="CH42" s="58"/>
      <c r="CI42" s="58"/>
      <c r="CJ42" s="58"/>
      <c r="CK42" s="58"/>
      <c r="CL42" s="58"/>
      <c r="CM42" s="58"/>
      <c r="CN42" s="58"/>
      <c r="CO42" s="58"/>
      <c r="CP42" s="58"/>
      <c r="CQ42" s="58"/>
      <c r="CR42" s="58"/>
      <c r="CS42" s="58"/>
      <c r="CT42" s="58"/>
      <c r="CU42" s="58"/>
      <c r="CV42" s="58"/>
      <c r="CW42" s="58"/>
      <c r="CX42" s="58"/>
      <c r="CY42" s="58"/>
      <c r="CZ42" s="58"/>
      <c r="DA42" s="58"/>
      <c r="DB42" s="58"/>
      <c r="DC42" s="58"/>
      <c r="DD42" s="58"/>
      <c r="DE42" s="58"/>
      <c r="DF42" s="58"/>
      <c r="DG42" s="58"/>
      <c r="DH42" s="58"/>
      <c r="DI42" s="58"/>
      <c r="DJ42" s="58"/>
      <c r="DK42" s="58"/>
      <c r="DL42" s="58"/>
      <c r="DM42" s="58"/>
      <c r="DN42" s="58"/>
      <c r="DO42" s="58"/>
      <c r="DP42" s="58"/>
      <c r="DQ42" s="58"/>
      <c r="DR42" s="58"/>
      <c r="DS42" s="58"/>
      <c r="DT42" s="58"/>
      <c r="DU42" s="58"/>
      <c r="DV42" s="58"/>
      <c r="DW42" s="58"/>
      <c r="DX42" s="58"/>
      <c r="DY42" s="58"/>
      <c r="DZ42" s="58"/>
      <c r="EA42" s="58"/>
      <c r="EB42" s="58"/>
      <c r="EC42" s="58"/>
      <c r="ED42" s="58"/>
      <c r="EE42" s="58"/>
      <c r="EF42" s="58"/>
      <c r="EG42" s="58"/>
      <c r="EH42" s="58"/>
      <c r="EI42" s="58"/>
      <c r="EJ42" s="58"/>
      <c r="EK42" s="58"/>
      <c r="EL42" s="58"/>
      <c r="EM42" s="58"/>
      <c r="EN42" s="58"/>
      <c r="EO42" s="58"/>
      <c r="EP42" s="58"/>
      <c r="EQ42" s="58"/>
      <c r="ER42" s="58"/>
      <c r="ES42" s="58"/>
      <c r="ET42" s="58"/>
      <c r="EU42" s="58"/>
      <c r="EV42" s="58"/>
      <c r="EW42" s="58"/>
      <c r="EX42" s="58"/>
      <c r="EY42" s="58"/>
      <c r="EZ42" s="58"/>
      <c r="FA42" s="58"/>
      <c r="FB42" s="58"/>
      <c r="FC42" s="58"/>
      <c r="FD42" s="58"/>
      <c r="FE42" s="58"/>
      <c r="FF42" s="58"/>
      <c r="FG42" s="58"/>
      <c r="FH42" s="58"/>
      <c r="FI42" s="58"/>
      <c r="FJ42" s="58"/>
      <c r="FK42" s="58"/>
      <c r="FL42" s="58"/>
      <c r="FM42" s="58"/>
      <c r="FN42" s="58"/>
      <c r="FO42" s="58"/>
      <c r="FP42" s="58"/>
      <c r="FQ42" s="58"/>
      <c r="FR42" s="58"/>
      <c r="FS42" s="58"/>
      <c r="FT42" s="58"/>
      <c r="FU42" s="58"/>
      <c r="FV42" s="58"/>
      <c r="FW42" s="58"/>
      <c r="FX42" s="58"/>
      <c r="FY42" s="58"/>
      <c r="FZ42" s="58"/>
      <c r="GA42" s="58"/>
      <c r="GB42" s="58"/>
      <c r="GC42" s="58"/>
      <c r="GD42" s="58"/>
      <c r="GE42" s="58"/>
      <c r="GF42" s="58"/>
      <c r="GG42" s="58"/>
      <c r="GH42" s="58"/>
      <c r="GI42" s="58"/>
      <c r="GJ42" s="58"/>
      <c r="GK42" s="58"/>
      <c r="GL42" s="58"/>
      <c r="GM42" s="58"/>
      <c r="GN42" s="58"/>
      <c r="GO42" s="58"/>
      <c r="GP42" s="58"/>
      <c r="GQ42" s="58"/>
      <c r="GR42" s="58"/>
      <c r="GS42" s="58"/>
      <c r="GT42" s="58"/>
      <c r="GU42" s="58"/>
      <c r="GV42" s="58"/>
      <c r="GW42" s="58"/>
      <c r="GX42" s="58"/>
      <c r="GY42" s="58"/>
      <c r="GZ42" s="58"/>
      <c r="HA42" s="58"/>
      <c r="HB42" s="58"/>
      <c r="HC42" s="58"/>
      <c r="HD42" s="58"/>
      <c r="HE42" s="58"/>
      <c r="HF42" s="58"/>
      <c r="HG42" s="58"/>
      <c r="HH42" s="58"/>
      <c r="HI42" s="58"/>
      <c r="HJ42" s="58"/>
      <c r="HK42" s="58"/>
      <c r="HL42" s="58"/>
      <c r="HM42" s="58"/>
      <c r="HN42" s="58"/>
      <c r="HO42" s="58"/>
      <c r="HP42" s="58"/>
      <c r="HQ42" s="58"/>
      <c r="HR42" s="58"/>
      <c r="HS42" s="58"/>
      <c r="HT42" s="58"/>
      <c r="HU42" s="58"/>
      <c r="HV42" s="58"/>
      <c r="HW42" s="58"/>
      <c r="HX42" s="58"/>
      <c r="HY42" s="58"/>
      <c r="HZ42" s="58"/>
      <c r="IA42" s="58"/>
      <c r="IB42" s="58"/>
      <c r="IC42" s="58"/>
      <c r="ID42" s="58"/>
      <c r="IE42" s="58"/>
      <c r="IF42" s="58"/>
      <c r="IG42" s="58"/>
      <c r="IH42" s="58"/>
      <c r="II42" s="58"/>
      <c r="IJ42" s="58"/>
      <c r="IK42" s="58"/>
      <c r="IL42" s="58"/>
      <c r="IM42" s="58"/>
      <c r="IN42" s="58"/>
      <c r="IO42" s="58"/>
      <c r="IP42" s="58"/>
      <c r="IQ42" s="58"/>
      <c r="IR42" s="58"/>
      <c r="IS42" s="58"/>
      <c r="IT42" s="58"/>
      <c r="IU42" s="58"/>
      <c r="IV42" s="58"/>
    </row>
    <row r="43" s="34" customFormat="1" ht="12.75" customHeight="1" spans="1:256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8"/>
      <c r="CL43" s="58"/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8"/>
      <c r="DE43" s="58"/>
      <c r="DF43" s="58"/>
      <c r="DG43" s="58"/>
      <c r="DH43" s="58"/>
      <c r="DI43" s="58"/>
      <c r="DJ43" s="58"/>
      <c r="DK43" s="58"/>
      <c r="DL43" s="58"/>
      <c r="DM43" s="58"/>
      <c r="DN43" s="58"/>
      <c r="DO43" s="58"/>
      <c r="DP43" s="58"/>
      <c r="DQ43" s="58"/>
      <c r="DR43" s="58"/>
      <c r="DS43" s="58"/>
      <c r="DT43" s="58"/>
      <c r="DU43" s="58"/>
      <c r="DV43" s="58"/>
      <c r="DW43" s="58"/>
      <c r="DX43" s="58"/>
      <c r="DY43" s="58"/>
      <c r="DZ43" s="58"/>
      <c r="EA43" s="58"/>
      <c r="EB43" s="58"/>
      <c r="EC43" s="58"/>
      <c r="ED43" s="58"/>
      <c r="EE43" s="58"/>
      <c r="EF43" s="58"/>
      <c r="EG43" s="58"/>
      <c r="EH43" s="58"/>
      <c r="EI43" s="58"/>
      <c r="EJ43" s="58"/>
      <c r="EK43" s="58"/>
      <c r="EL43" s="58"/>
      <c r="EM43" s="58"/>
      <c r="EN43" s="58"/>
      <c r="EO43" s="58"/>
      <c r="EP43" s="58"/>
      <c r="EQ43" s="58"/>
      <c r="ER43" s="58"/>
      <c r="ES43" s="58"/>
      <c r="ET43" s="58"/>
      <c r="EU43" s="58"/>
      <c r="EV43" s="58"/>
      <c r="EW43" s="58"/>
      <c r="EX43" s="58"/>
      <c r="EY43" s="58"/>
      <c r="EZ43" s="58"/>
      <c r="FA43" s="58"/>
      <c r="FB43" s="58"/>
      <c r="FC43" s="58"/>
      <c r="FD43" s="58"/>
      <c r="FE43" s="58"/>
      <c r="FF43" s="58"/>
      <c r="FG43" s="58"/>
      <c r="FH43" s="58"/>
      <c r="FI43" s="58"/>
      <c r="FJ43" s="58"/>
      <c r="FK43" s="58"/>
      <c r="FL43" s="58"/>
      <c r="FM43" s="58"/>
      <c r="FN43" s="58"/>
      <c r="FO43" s="58"/>
      <c r="FP43" s="58"/>
      <c r="FQ43" s="58"/>
      <c r="FR43" s="58"/>
      <c r="FS43" s="58"/>
      <c r="FT43" s="58"/>
      <c r="FU43" s="58"/>
      <c r="FV43" s="58"/>
      <c r="FW43" s="58"/>
      <c r="FX43" s="58"/>
      <c r="FY43" s="58"/>
      <c r="FZ43" s="58"/>
      <c r="GA43" s="58"/>
      <c r="GB43" s="58"/>
      <c r="GC43" s="58"/>
      <c r="GD43" s="58"/>
      <c r="GE43" s="58"/>
      <c r="GF43" s="58"/>
      <c r="GG43" s="58"/>
      <c r="GH43" s="58"/>
      <c r="GI43" s="58"/>
      <c r="GJ43" s="58"/>
      <c r="GK43" s="58"/>
      <c r="GL43" s="58"/>
      <c r="GM43" s="58"/>
      <c r="GN43" s="58"/>
      <c r="GO43" s="58"/>
      <c r="GP43" s="58"/>
      <c r="GQ43" s="58"/>
      <c r="GR43" s="58"/>
      <c r="GS43" s="58"/>
      <c r="GT43" s="58"/>
      <c r="GU43" s="58"/>
      <c r="GV43" s="58"/>
      <c r="GW43" s="58"/>
      <c r="GX43" s="58"/>
      <c r="GY43" s="58"/>
      <c r="GZ43" s="58"/>
      <c r="HA43" s="58"/>
      <c r="HB43" s="58"/>
      <c r="HC43" s="58"/>
      <c r="HD43" s="58"/>
      <c r="HE43" s="58"/>
      <c r="HF43" s="58"/>
      <c r="HG43" s="58"/>
      <c r="HH43" s="58"/>
      <c r="HI43" s="58"/>
      <c r="HJ43" s="58"/>
      <c r="HK43" s="58"/>
      <c r="HL43" s="58"/>
      <c r="HM43" s="58"/>
      <c r="HN43" s="58"/>
      <c r="HO43" s="58"/>
      <c r="HP43" s="58"/>
      <c r="HQ43" s="58"/>
      <c r="HR43" s="58"/>
      <c r="HS43" s="58"/>
      <c r="HT43" s="58"/>
      <c r="HU43" s="58"/>
      <c r="HV43" s="58"/>
      <c r="HW43" s="58"/>
      <c r="HX43" s="58"/>
      <c r="HY43" s="58"/>
      <c r="HZ43" s="58"/>
      <c r="IA43" s="58"/>
      <c r="IB43" s="58"/>
      <c r="IC43" s="58"/>
      <c r="ID43" s="58"/>
      <c r="IE43" s="58"/>
      <c r="IF43" s="58"/>
      <c r="IG43" s="58"/>
      <c r="IH43" s="58"/>
      <c r="II43" s="58"/>
      <c r="IJ43" s="58"/>
      <c r="IK43" s="58"/>
      <c r="IL43" s="58"/>
      <c r="IM43" s="58"/>
      <c r="IN43" s="58"/>
      <c r="IO43" s="58"/>
      <c r="IP43" s="58"/>
      <c r="IQ43" s="58"/>
      <c r="IR43" s="58"/>
      <c r="IS43" s="58"/>
      <c r="IT43" s="58"/>
      <c r="IU43" s="58"/>
      <c r="IV43" s="58"/>
    </row>
    <row r="44" s="34" customFormat="1" ht="12.75" customHeight="1" spans="1:256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  <c r="CC44" s="58"/>
      <c r="CD44" s="58"/>
      <c r="CE44" s="58"/>
      <c r="CF44" s="58"/>
      <c r="CG44" s="58"/>
      <c r="CH44" s="58"/>
      <c r="CI44" s="58"/>
      <c r="CJ44" s="58"/>
      <c r="CK44" s="58"/>
      <c r="CL44" s="58"/>
      <c r="CM44" s="58"/>
      <c r="CN44" s="58"/>
      <c r="CO44" s="58"/>
      <c r="CP44" s="58"/>
      <c r="CQ44" s="58"/>
      <c r="CR44" s="58"/>
      <c r="CS44" s="58"/>
      <c r="CT44" s="58"/>
      <c r="CU44" s="58"/>
      <c r="CV44" s="58"/>
      <c r="CW44" s="58"/>
      <c r="CX44" s="58"/>
      <c r="CY44" s="58"/>
      <c r="CZ44" s="58"/>
      <c r="DA44" s="58"/>
      <c r="DB44" s="58"/>
      <c r="DC44" s="58"/>
      <c r="DD44" s="58"/>
      <c r="DE44" s="58"/>
      <c r="DF44" s="58"/>
      <c r="DG44" s="58"/>
      <c r="DH44" s="58"/>
      <c r="DI44" s="58"/>
      <c r="DJ44" s="58"/>
      <c r="DK44" s="58"/>
      <c r="DL44" s="58"/>
      <c r="DM44" s="58"/>
      <c r="DN44" s="58"/>
      <c r="DO44" s="58"/>
      <c r="DP44" s="58"/>
      <c r="DQ44" s="58"/>
      <c r="DR44" s="58"/>
      <c r="DS44" s="58"/>
      <c r="DT44" s="58"/>
      <c r="DU44" s="58"/>
      <c r="DV44" s="58"/>
      <c r="DW44" s="58"/>
      <c r="DX44" s="58"/>
      <c r="DY44" s="58"/>
      <c r="DZ44" s="58"/>
      <c r="EA44" s="58"/>
      <c r="EB44" s="58"/>
      <c r="EC44" s="58"/>
      <c r="ED44" s="58"/>
      <c r="EE44" s="58"/>
      <c r="EF44" s="58"/>
      <c r="EG44" s="58"/>
      <c r="EH44" s="58"/>
      <c r="EI44" s="58"/>
      <c r="EJ44" s="58"/>
      <c r="EK44" s="58"/>
      <c r="EL44" s="58"/>
      <c r="EM44" s="58"/>
      <c r="EN44" s="58"/>
      <c r="EO44" s="58"/>
      <c r="EP44" s="58"/>
      <c r="EQ44" s="58"/>
      <c r="ER44" s="58"/>
      <c r="ES44" s="58"/>
      <c r="ET44" s="58"/>
      <c r="EU44" s="58"/>
      <c r="EV44" s="58"/>
      <c r="EW44" s="58"/>
      <c r="EX44" s="58"/>
      <c r="EY44" s="58"/>
      <c r="EZ44" s="58"/>
      <c r="FA44" s="58"/>
      <c r="FB44" s="58"/>
      <c r="FC44" s="58"/>
      <c r="FD44" s="58"/>
      <c r="FE44" s="58"/>
      <c r="FF44" s="58"/>
      <c r="FG44" s="58"/>
      <c r="FH44" s="58"/>
      <c r="FI44" s="58"/>
      <c r="FJ44" s="58"/>
      <c r="FK44" s="58"/>
      <c r="FL44" s="58"/>
      <c r="FM44" s="58"/>
      <c r="FN44" s="58"/>
      <c r="FO44" s="58"/>
      <c r="FP44" s="58"/>
      <c r="FQ44" s="58"/>
      <c r="FR44" s="58"/>
      <c r="FS44" s="58"/>
      <c r="FT44" s="58"/>
      <c r="FU44" s="58"/>
      <c r="FV44" s="58"/>
      <c r="FW44" s="58"/>
      <c r="FX44" s="58"/>
      <c r="FY44" s="58"/>
      <c r="FZ44" s="58"/>
      <c r="GA44" s="58"/>
      <c r="GB44" s="58"/>
      <c r="GC44" s="58"/>
      <c r="GD44" s="58"/>
      <c r="GE44" s="58"/>
      <c r="GF44" s="58"/>
      <c r="GG44" s="58"/>
      <c r="GH44" s="58"/>
      <c r="GI44" s="58"/>
      <c r="GJ44" s="58"/>
      <c r="GK44" s="58"/>
      <c r="GL44" s="58"/>
      <c r="GM44" s="58"/>
      <c r="GN44" s="58"/>
      <c r="GO44" s="58"/>
      <c r="GP44" s="58"/>
      <c r="GQ44" s="58"/>
      <c r="GR44" s="58"/>
      <c r="GS44" s="58"/>
      <c r="GT44" s="58"/>
      <c r="GU44" s="58"/>
      <c r="GV44" s="58"/>
      <c r="GW44" s="58"/>
      <c r="GX44" s="58"/>
      <c r="GY44" s="58"/>
      <c r="GZ44" s="58"/>
      <c r="HA44" s="58"/>
      <c r="HB44" s="58"/>
      <c r="HC44" s="58"/>
      <c r="HD44" s="58"/>
      <c r="HE44" s="58"/>
      <c r="HF44" s="58"/>
      <c r="HG44" s="58"/>
      <c r="HH44" s="58"/>
      <c r="HI44" s="58"/>
      <c r="HJ44" s="58"/>
      <c r="HK44" s="58"/>
      <c r="HL44" s="58"/>
      <c r="HM44" s="58"/>
      <c r="HN44" s="58"/>
      <c r="HO44" s="58"/>
      <c r="HP44" s="58"/>
      <c r="HQ44" s="58"/>
      <c r="HR44" s="58"/>
      <c r="HS44" s="58"/>
      <c r="HT44" s="58"/>
      <c r="HU44" s="58"/>
      <c r="HV44" s="58"/>
      <c r="HW44" s="58"/>
      <c r="HX44" s="58"/>
      <c r="HY44" s="58"/>
      <c r="HZ44" s="58"/>
      <c r="IA44" s="58"/>
      <c r="IB44" s="58"/>
      <c r="IC44" s="58"/>
      <c r="ID44" s="58"/>
      <c r="IE44" s="58"/>
      <c r="IF44" s="58"/>
      <c r="IG44" s="58"/>
      <c r="IH44" s="58"/>
      <c r="II44" s="58"/>
      <c r="IJ44" s="58"/>
      <c r="IK44" s="58"/>
      <c r="IL44" s="58"/>
      <c r="IM44" s="58"/>
      <c r="IN44" s="58"/>
      <c r="IO44" s="58"/>
      <c r="IP44" s="58"/>
      <c r="IQ44" s="58"/>
      <c r="IR44" s="58"/>
      <c r="IS44" s="58"/>
      <c r="IT44" s="58"/>
      <c r="IU44" s="58"/>
      <c r="IV44" s="58"/>
    </row>
    <row r="45" s="34" customFormat="1" ht="12.75" customHeight="1" spans="1:256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  <c r="CC45" s="58"/>
      <c r="CD45" s="58"/>
      <c r="CE45" s="58"/>
      <c r="CF45" s="58"/>
      <c r="CG45" s="58"/>
      <c r="CH45" s="58"/>
      <c r="CI45" s="58"/>
      <c r="CJ45" s="58"/>
      <c r="CK45" s="58"/>
      <c r="CL45" s="58"/>
      <c r="CM45" s="58"/>
      <c r="CN45" s="58"/>
      <c r="CO45" s="58"/>
      <c r="CP45" s="58"/>
      <c r="CQ45" s="58"/>
      <c r="CR45" s="58"/>
      <c r="CS45" s="58"/>
      <c r="CT45" s="58"/>
      <c r="CU45" s="58"/>
      <c r="CV45" s="58"/>
      <c r="CW45" s="58"/>
      <c r="CX45" s="58"/>
      <c r="CY45" s="58"/>
      <c r="CZ45" s="58"/>
      <c r="DA45" s="58"/>
      <c r="DB45" s="58"/>
      <c r="DC45" s="58"/>
      <c r="DD45" s="58"/>
      <c r="DE45" s="58"/>
      <c r="DF45" s="58"/>
      <c r="DG45" s="58"/>
      <c r="DH45" s="58"/>
      <c r="DI45" s="58"/>
      <c r="DJ45" s="58"/>
      <c r="DK45" s="58"/>
      <c r="DL45" s="58"/>
      <c r="DM45" s="58"/>
      <c r="DN45" s="58"/>
      <c r="DO45" s="58"/>
      <c r="DP45" s="58"/>
      <c r="DQ45" s="58"/>
      <c r="DR45" s="58"/>
      <c r="DS45" s="58"/>
      <c r="DT45" s="58"/>
      <c r="DU45" s="58"/>
      <c r="DV45" s="58"/>
      <c r="DW45" s="58"/>
      <c r="DX45" s="58"/>
      <c r="DY45" s="58"/>
      <c r="DZ45" s="58"/>
      <c r="EA45" s="58"/>
      <c r="EB45" s="58"/>
      <c r="EC45" s="58"/>
      <c r="ED45" s="58"/>
      <c r="EE45" s="58"/>
      <c r="EF45" s="58"/>
      <c r="EG45" s="58"/>
      <c r="EH45" s="58"/>
      <c r="EI45" s="58"/>
      <c r="EJ45" s="58"/>
      <c r="EK45" s="58"/>
      <c r="EL45" s="58"/>
      <c r="EM45" s="58"/>
      <c r="EN45" s="58"/>
      <c r="EO45" s="58"/>
      <c r="EP45" s="58"/>
      <c r="EQ45" s="58"/>
      <c r="ER45" s="58"/>
      <c r="ES45" s="58"/>
      <c r="ET45" s="58"/>
      <c r="EU45" s="58"/>
      <c r="EV45" s="58"/>
      <c r="EW45" s="58"/>
      <c r="EX45" s="58"/>
      <c r="EY45" s="58"/>
      <c r="EZ45" s="58"/>
      <c r="FA45" s="58"/>
      <c r="FB45" s="58"/>
      <c r="FC45" s="58"/>
      <c r="FD45" s="58"/>
      <c r="FE45" s="58"/>
      <c r="FF45" s="58"/>
      <c r="FG45" s="58"/>
      <c r="FH45" s="58"/>
      <c r="FI45" s="58"/>
      <c r="FJ45" s="58"/>
      <c r="FK45" s="58"/>
      <c r="FL45" s="58"/>
      <c r="FM45" s="58"/>
      <c r="FN45" s="58"/>
      <c r="FO45" s="58"/>
      <c r="FP45" s="58"/>
      <c r="FQ45" s="58"/>
      <c r="FR45" s="58"/>
      <c r="FS45" s="58"/>
      <c r="FT45" s="58"/>
      <c r="FU45" s="58"/>
      <c r="FV45" s="58"/>
      <c r="FW45" s="58"/>
      <c r="FX45" s="58"/>
      <c r="FY45" s="58"/>
      <c r="FZ45" s="58"/>
      <c r="GA45" s="58"/>
      <c r="GB45" s="58"/>
      <c r="GC45" s="58"/>
      <c r="GD45" s="58"/>
      <c r="GE45" s="58"/>
      <c r="GF45" s="58"/>
      <c r="GG45" s="58"/>
      <c r="GH45" s="58"/>
      <c r="GI45" s="58"/>
      <c r="GJ45" s="58"/>
      <c r="GK45" s="58"/>
      <c r="GL45" s="58"/>
      <c r="GM45" s="58"/>
      <c r="GN45" s="58"/>
      <c r="GO45" s="58"/>
      <c r="GP45" s="58"/>
      <c r="GQ45" s="58"/>
      <c r="GR45" s="58"/>
      <c r="GS45" s="58"/>
      <c r="GT45" s="58"/>
      <c r="GU45" s="58"/>
      <c r="GV45" s="58"/>
      <c r="GW45" s="58"/>
      <c r="GX45" s="58"/>
      <c r="GY45" s="58"/>
      <c r="GZ45" s="58"/>
      <c r="HA45" s="58"/>
      <c r="HB45" s="58"/>
      <c r="HC45" s="58"/>
      <c r="HD45" s="58"/>
      <c r="HE45" s="58"/>
      <c r="HF45" s="58"/>
      <c r="HG45" s="58"/>
      <c r="HH45" s="58"/>
      <c r="HI45" s="58"/>
      <c r="HJ45" s="58"/>
      <c r="HK45" s="58"/>
      <c r="HL45" s="58"/>
      <c r="HM45" s="58"/>
      <c r="HN45" s="58"/>
      <c r="HO45" s="58"/>
      <c r="HP45" s="58"/>
      <c r="HQ45" s="58"/>
      <c r="HR45" s="58"/>
      <c r="HS45" s="58"/>
      <c r="HT45" s="58"/>
      <c r="HU45" s="58"/>
      <c r="HV45" s="58"/>
      <c r="HW45" s="58"/>
      <c r="HX45" s="58"/>
      <c r="HY45" s="58"/>
      <c r="HZ45" s="58"/>
      <c r="IA45" s="58"/>
      <c r="IB45" s="58"/>
      <c r="IC45" s="58"/>
      <c r="ID45" s="58"/>
      <c r="IE45" s="58"/>
      <c r="IF45" s="58"/>
      <c r="IG45" s="58"/>
      <c r="IH45" s="58"/>
      <c r="II45" s="58"/>
      <c r="IJ45" s="58"/>
      <c r="IK45" s="58"/>
      <c r="IL45" s="58"/>
      <c r="IM45" s="58"/>
      <c r="IN45" s="58"/>
      <c r="IO45" s="58"/>
      <c r="IP45" s="58"/>
      <c r="IQ45" s="58"/>
      <c r="IR45" s="58"/>
      <c r="IS45" s="58"/>
      <c r="IT45" s="58"/>
      <c r="IU45" s="58"/>
      <c r="IV45" s="58"/>
    </row>
    <row r="46" s="34" customFormat="1" ht="12.75" customHeight="1" spans="1:256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  <c r="CC46" s="58"/>
      <c r="CD46" s="58"/>
      <c r="CE46" s="58"/>
      <c r="CF46" s="58"/>
      <c r="CG46" s="58"/>
      <c r="CH46" s="58"/>
      <c r="CI46" s="58"/>
      <c r="CJ46" s="58"/>
      <c r="CK46" s="58"/>
      <c r="CL46" s="58"/>
      <c r="CM46" s="58"/>
      <c r="CN46" s="58"/>
      <c r="CO46" s="58"/>
      <c r="CP46" s="58"/>
      <c r="CQ46" s="58"/>
      <c r="CR46" s="58"/>
      <c r="CS46" s="58"/>
      <c r="CT46" s="58"/>
      <c r="CU46" s="58"/>
      <c r="CV46" s="58"/>
      <c r="CW46" s="58"/>
      <c r="CX46" s="58"/>
      <c r="CY46" s="58"/>
      <c r="CZ46" s="58"/>
      <c r="DA46" s="58"/>
      <c r="DB46" s="58"/>
      <c r="DC46" s="58"/>
      <c r="DD46" s="58"/>
      <c r="DE46" s="58"/>
      <c r="DF46" s="58"/>
      <c r="DG46" s="58"/>
      <c r="DH46" s="58"/>
      <c r="DI46" s="58"/>
      <c r="DJ46" s="58"/>
      <c r="DK46" s="58"/>
      <c r="DL46" s="58"/>
      <c r="DM46" s="58"/>
      <c r="DN46" s="58"/>
      <c r="DO46" s="58"/>
      <c r="DP46" s="58"/>
      <c r="DQ46" s="58"/>
      <c r="DR46" s="58"/>
      <c r="DS46" s="58"/>
      <c r="DT46" s="58"/>
      <c r="DU46" s="58"/>
      <c r="DV46" s="58"/>
      <c r="DW46" s="58"/>
      <c r="DX46" s="58"/>
      <c r="DY46" s="58"/>
      <c r="DZ46" s="58"/>
      <c r="EA46" s="58"/>
      <c r="EB46" s="58"/>
      <c r="EC46" s="58"/>
      <c r="ED46" s="58"/>
      <c r="EE46" s="58"/>
      <c r="EF46" s="58"/>
      <c r="EG46" s="58"/>
      <c r="EH46" s="58"/>
      <c r="EI46" s="58"/>
      <c r="EJ46" s="58"/>
      <c r="EK46" s="58"/>
      <c r="EL46" s="58"/>
      <c r="EM46" s="58"/>
      <c r="EN46" s="58"/>
      <c r="EO46" s="58"/>
      <c r="EP46" s="58"/>
      <c r="EQ46" s="58"/>
      <c r="ER46" s="58"/>
      <c r="ES46" s="58"/>
      <c r="ET46" s="58"/>
      <c r="EU46" s="58"/>
      <c r="EV46" s="58"/>
      <c r="EW46" s="58"/>
      <c r="EX46" s="58"/>
      <c r="EY46" s="58"/>
      <c r="EZ46" s="58"/>
      <c r="FA46" s="58"/>
      <c r="FB46" s="58"/>
      <c r="FC46" s="58"/>
      <c r="FD46" s="58"/>
      <c r="FE46" s="58"/>
      <c r="FF46" s="58"/>
      <c r="FG46" s="58"/>
      <c r="FH46" s="58"/>
      <c r="FI46" s="58"/>
      <c r="FJ46" s="58"/>
      <c r="FK46" s="58"/>
      <c r="FL46" s="58"/>
      <c r="FM46" s="58"/>
      <c r="FN46" s="58"/>
      <c r="FO46" s="58"/>
      <c r="FP46" s="58"/>
      <c r="FQ46" s="58"/>
      <c r="FR46" s="58"/>
      <c r="FS46" s="58"/>
      <c r="FT46" s="58"/>
      <c r="FU46" s="58"/>
      <c r="FV46" s="58"/>
      <c r="FW46" s="58"/>
      <c r="FX46" s="58"/>
      <c r="FY46" s="58"/>
      <c r="FZ46" s="58"/>
      <c r="GA46" s="58"/>
      <c r="GB46" s="58"/>
      <c r="GC46" s="58"/>
      <c r="GD46" s="58"/>
      <c r="GE46" s="58"/>
      <c r="GF46" s="58"/>
      <c r="GG46" s="58"/>
      <c r="GH46" s="58"/>
      <c r="GI46" s="58"/>
      <c r="GJ46" s="58"/>
      <c r="GK46" s="58"/>
      <c r="GL46" s="58"/>
      <c r="GM46" s="58"/>
      <c r="GN46" s="58"/>
      <c r="GO46" s="58"/>
      <c r="GP46" s="58"/>
      <c r="GQ46" s="58"/>
      <c r="GR46" s="58"/>
      <c r="GS46" s="58"/>
      <c r="GT46" s="58"/>
      <c r="GU46" s="58"/>
      <c r="GV46" s="58"/>
      <c r="GW46" s="58"/>
      <c r="GX46" s="58"/>
      <c r="GY46" s="58"/>
      <c r="GZ46" s="58"/>
      <c r="HA46" s="58"/>
      <c r="HB46" s="58"/>
      <c r="HC46" s="58"/>
      <c r="HD46" s="58"/>
      <c r="HE46" s="58"/>
      <c r="HF46" s="58"/>
      <c r="HG46" s="58"/>
      <c r="HH46" s="58"/>
      <c r="HI46" s="58"/>
      <c r="HJ46" s="58"/>
      <c r="HK46" s="58"/>
      <c r="HL46" s="58"/>
      <c r="HM46" s="58"/>
      <c r="HN46" s="58"/>
      <c r="HO46" s="58"/>
      <c r="HP46" s="58"/>
      <c r="HQ46" s="58"/>
      <c r="HR46" s="58"/>
      <c r="HS46" s="58"/>
      <c r="HT46" s="58"/>
      <c r="HU46" s="58"/>
      <c r="HV46" s="58"/>
      <c r="HW46" s="58"/>
      <c r="HX46" s="58"/>
      <c r="HY46" s="58"/>
      <c r="HZ46" s="58"/>
      <c r="IA46" s="58"/>
      <c r="IB46" s="58"/>
      <c r="IC46" s="58"/>
      <c r="ID46" s="58"/>
      <c r="IE46" s="58"/>
      <c r="IF46" s="58"/>
      <c r="IG46" s="58"/>
      <c r="IH46" s="58"/>
      <c r="II46" s="58"/>
      <c r="IJ46" s="58"/>
      <c r="IK46" s="58"/>
      <c r="IL46" s="58"/>
      <c r="IM46" s="58"/>
      <c r="IN46" s="58"/>
      <c r="IO46" s="58"/>
      <c r="IP46" s="58"/>
      <c r="IQ46" s="58"/>
      <c r="IR46" s="58"/>
      <c r="IS46" s="58"/>
      <c r="IT46" s="58"/>
      <c r="IU46" s="58"/>
      <c r="IV46" s="58"/>
    </row>
    <row r="47" s="34" customFormat="1" ht="12.75" customHeight="1" spans="1:256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  <c r="CC47" s="58"/>
      <c r="CD47" s="58"/>
      <c r="CE47" s="58"/>
      <c r="CF47" s="58"/>
      <c r="CG47" s="58"/>
      <c r="CH47" s="58"/>
      <c r="CI47" s="58"/>
      <c r="CJ47" s="58"/>
      <c r="CK47" s="58"/>
      <c r="CL47" s="58"/>
      <c r="CM47" s="58"/>
      <c r="CN47" s="58"/>
      <c r="CO47" s="58"/>
      <c r="CP47" s="58"/>
      <c r="CQ47" s="58"/>
      <c r="CR47" s="58"/>
      <c r="CS47" s="58"/>
      <c r="CT47" s="58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8"/>
      <c r="DT47" s="58"/>
      <c r="DU47" s="58"/>
      <c r="DV47" s="58"/>
      <c r="DW47" s="58"/>
      <c r="DX47" s="58"/>
      <c r="DY47" s="58"/>
      <c r="DZ47" s="58"/>
      <c r="EA47" s="58"/>
      <c r="EB47" s="58"/>
      <c r="EC47" s="58"/>
      <c r="ED47" s="58"/>
      <c r="EE47" s="58"/>
      <c r="EF47" s="58"/>
      <c r="EG47" s="58"/>
      <c r="EH47" s="58"/>
      <c r="EI47" s="58"/>
      <c r="EJ47" s="58"/>
      <c r="EK47" s="58"/>
      <c r="EL47" s="58"/>
      <c r="EM47" s="58"/>
      <c r="EN47" s="58"/>
      <c r="EO47" s="58"/>
      <c r="EP47" s="58"/>
      <c r="EQ47" s="58"/>
      <c r="ER47" s="58"/>
      <c r="ES47" s="58"/>
      <c r="ET47" s="58"/>
      <c r="EU47" s="58"/>
      <c r="EV47" s="58"/>
      <c r="EW47" s="58"/>
      <c r="EX47" s="58"/>
      <c r="EY47" s="58"/>
      <c r="EZ47" s="58"/>
      <c r="FA47" s="58"/>
      <c r="FB47" s="58"/>
      <c r="FC47" s="58"/>
      <c r="FD47" s="58"/>
      <c r="FE47" s="58"/>
      <c r="FF47" s="58"/>
      <c r="FG47" s="58"/>
      <c r="FH47" s="58"/>
      <c r="FI47" s="58"/>
      <c r="FJ47" s="58"/>
      <c r="FK47" s="58"/>
      <c r="FL47" s="58"/>
      <c r="FM47" s="58"/>
      <c r="FN47" s="58"/>
      <c r="FO47" s="58"/>
      <c r="FP47" s="58"/>
      <c r="FQ47" s="58"/>
      <c r="FR47" s="58"/>
      <c r="FS47" s="58"/>
      <c r="FT47" s="58"/>
      <c r="FU47" s="58"/>
      <c r="FV47" s="58"/>
      <c r="FW47" s="58"/>
      <c r="FX47" s="58"/>
      <c r="FY47" s="58"/>
      <c r="FZ47" s="58"/>
      <c r="GA47" s="58"/>
      <c r="GB47" s="58"/>
      <c r="GC47" s="58"/>
      <c r="GD47" s="58"/>
      <c r="GE47" s="58"/>
      <c r="GF47" s="58"/>
      <c r="GG47" s="58"/>
      <c r="GH47" s="58"/>
      <c r="GI47" s="58"/>
      <c r="GJ47" s="58"/>
      <c r="GK47" s="58"/>
      <c r="GL47" s="58"/>
      <c r="GM47" s="58"/>
      <c r="GN47" s="58"/>
      <c r="GO47" s="58"/>
      <c r="GP47" s="58"/>
      <c r="GQ47" s="58"/>
      <c r="GR47" s="58"/>
      <c r="GS47" s="58"/>
      <c r="GT47" s="58"/>
      <c r="GU47" s="58"/>
      <c r="GV47" s="58"/>
      <c r="GW47" s="58"/>
      <c r="GX47" s="58"/>
      <c r="GY47" s="58"/>
      <c r="GZ47" s="58"/>
      <c r="HA47" s="58"/>
      <c r="HB47" s="58"/>
      <c r="HC47" s="58"/>
      <c r="HD47" s="58"/>
      <c r="HE47" s="58"/>
      <c r="HF47" s="58"/>
      <c r="HG47" s="58"/>
      <c r="HH47" s="58"/>
      <c r="HI47" s="58"/>
      <c r="HJ47" s="58"/>
      <c r="HK47" s="58"/>
      <c r="HL47" s="58"/>
      <c r="HM47" s="58"/>
      <c r="HN47" s="58"/>
      <c r="HO47" s="58"/>
      <c r="HP47" s="58"/>
      <c r="HQ47" s="58"/>
      <c r="HR47" s="58"/>
      <c r="HS47" s="58"/>
      <c r="HT47" s="58"/>
      <c r="HU47" s="58"/>
      <c r="HV47" s="58"/>
      <c r="HW47" s="58"/>
      <c r="HX47" s="58"/>
      <c r="HY47" s="58"/>
      <c r="HZ47" s="58"/>
      <c r="IA47" s="58"/>
      <c r="IB47" s="58"/>
      <c r="IC47" s="58"/>
      <c r="ID47" s="58"/>
      <c r="IE47" s="58"/>
      <c r="IF47" s="58"/>
      <c r="IG47" s="58"/>
      <c r="IH47" s="58"/>
      <c r="II47" s="58"/>
      <c r="IJ47" s="58"/>
      <c r="IK47" s="58"/>
      <c r="IL47" s="58"/>
      <c r="IM47" s="58"/>
      <c r="IN47" s="58"/>
      <c r="IO47" s="58"/>
      <c r="IP47" s="58"/>
      <c r="IQ47" s="58"/>
      <c r="IR47" s="58"/>
      <c r="IS47" s="58"/>
      <c r="IT47" s="58"/>
      <c r="IU47" s="58"/>
      <c r="IV47" s="58"/>
    </row>
    <row r="48" s="34" customFormat="1" ht="12.75" customHeight="1" spans="1:256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8"/>
      <c r="CY48" s="58"/>
      <c r="CZ48" s="58"/>
      <c r="DA48" s="58"/>
      <c r="DB48" s="58"/>
      <c r="DC48" s="58"/>
      <c r="DD48" s="58"/>
      <c r="DE48" s="58"/>
      <c r="DF48" s="58"/>
      <c r="DG48" s="58"/>
      <c r="DH48" s="58"/>
      <c r="DI48" s="58"/>
      <c r="DJ48" s="58"/>
      <c r="DK48" s="58"/>
      <c r="DL48" s="58"/>
      <c r="DM48" s="58"/>
      <c r="DN48" s="58"/>
      <c r="DO48" s="58"/>
      <c r="DP48" s="58"/>
      <c r="DQ48" s="58"/>
      <c r="DR48" s="58"/>
      <c r="DS48" s="58"/>
      <c r="DT48" s="58"/>
      <c r="DU48" s="58"/>
      <c r="DV48" s="58"/>
      <c r="DW48" s="58"/>
      <c r="DX48" s="58"/>
      <c r="DY48" s="58"/>
      <c r="DZ48" s="58"/>
      <c r="EA48" s="58"/>
      <c r="EB48" s="58"/>
      <c r="EC48" s="58"/>
      <c r="ED48" s="58"/>
      <c r="EE48" s="58"/>
      <c r="EF48" s="58"/>
      <c r="EG48" s="58"/>
      <c r="EH48" s="58"/>
      <c r="EI48" s="58"/>
      <c r="EJ48" s="58"/>
      <c r="EK48" s="58"/>
      <c r="EL48" s="58"/>
      <c r="EM48" s="58"/>
      <c r="EN48" s="58"/>
      <c r="EO48" s="58"/>
      <c r="EP48" s="58"/>
      <c r="EQ48" s="58"/>
      <c r="ER48" s="58"/>
      <c r="ES48" s="58"/>
      <c r="ET48" s="58"/>
      <c r="EU48" s="58"/>
      <c r="EV48" s="58"/>
      <c r="EW48" s="58"/>
      <c r="EX48" s="58"/>
      <c r="EY48" s="58"/>
      <c r="EZ48" s="58"/>
      <c r="FA48" s="58"/>
      <c r="FB48" s="58"/>
      <c r="FC48" s="58"/>
      <c r="FD48" s="58"/>
      <c r="FE48" s="58"/>
      <c r="FF48" s="58"/>
      <c r="FG48" s="58"/>
      <c r="FH48" s="58"/>
      <c r="FI48" s="58"/>
      <c r="FJ48" s="58"/>
      <c r="FK48" s="58"/>
      <c r="FL48" s="58"/>
      <c r="FM48" s="58"/>
      <c r="FN48" s="58"/>
      <c r="FO48" s="58"/>
      <c r="FP48" s="58"/>
      <c r="FQ48" s="58"/>
      <c r="FR48" s="58"/>
      <c r="FS48" s="58"/>
      <c r="FT48" s="58"/>
      <c r="FU48" s="58"/>
      <c r="FV48" s="58"/>
      <c r="FW48" s="58"/>
      <c r="FX48" s="58"/>
      <c r="FY48" s="58"/>
      <c r="FZ48" s="58"/>
      <c r="GA48" s="58"/>
      <c r="GB48" s="58"/>
      <c r="GC48" s="58"/>
      <c r="GD48" s="58"/>
      <c r="GE48" s="58"/>
      <c r="GF48" s="58"/>
      <c r="GG48" s="58"/>
      <c r="GH48" s="58"/>
      <c r="GI48" s="58"/>
      <c r="GJ48" s="58"/>
      <c r="GK48" s="58"/>
      <c r="GL48" s="58"/>
      <c r="GM48" s="58"/>
      <c r="GN48" s="58"/>
      <c r="GO48" s="58"/>
      <c r="GP48" s="58"/>
      <c r="GQ48" s="58"/>
      <c r="GR48" s="58"/>
      <c r="GS48" s="58"/>
      <c r="GT48" s="58"/>
      <c r="GU48" s="58"/>
      <c r="GV48" s="58"/>
      <c r="GW48" s="58"/>
      <c r="GX48" s="58"/>
      <c r="GY48" s="58"/>
      <c r="GZ48" s="58"/>
      <c r="HA48" s="58"/>
      <c r="HB48" s="58"/>
      <c r="HC48" s="58"/>
      <c r="HD48" s="58"/>
      <c r="HE48" s="58"/>
      <c r="HF48" s="58"/>
      <c r="HG48" s="58"/>
      <c r="HH48" s="58"/>
      <c r="HI48" s="58"/>
      <c r="HJ48" s="58"/>
      <c r="HK48" s="58"/>
      <c r="HL48" s="58"/>
      <c r="HM48" s="58"/>
      <c r="HN48" s="58"/>
      <c r="HO48" s="58"/>
      <c r="HP48" s="58"/>
      <c r="HQ48" s="58"/>
      <c r="HR48" s="58"/>
      <c r="HS48" s="58"/>
      <c r="HT48" s="58"/>
      <c r="HU48" s="58"/>
      <c r="HV48" s="58"/>
      <c r="HW48" s="58"/>
      <c r="HX48" s="58"/>
      <c r="HY48" s="58"/>
      <c r="HZ48" s="58"/>
      <c r="IA48" s="58"/>
      <c r="IB48" s="58"/>
      <c r="IC48" s="58"/>
      <c r="ID48" s="58"/>
      <c r="IE48" s="58"/>
      <c r="IF48" s="58"/>
      <c r="IG48" s="58"/>
      <c r="IH48" s="58"/>
      <c r="II48" s="58"/>
      <c r="IJ48" s="58"/>
      <c r="IK48" s="58"/>
      <c r="IL48" s="58"/>
      <c r="IM48" s="58"/>
      <c r="IN48" s="58"/>
      <c r="IO48" s="58"/>
      <c r="IP48" s="58"/>
      <c r="IQ48" s="58"/>
      <c r="IR48" s="58"/>
      <c r="IS48" s="58"/>
      <c r="IT48" s="58"/>
      <c r="IU48" s="58"/>
      <c r="IV48" s="58"/>
    </row>
    <row r="49" s="34" customFormat="1" ht="12.75" customHeight="1" spans="1:256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8"/>
      <c r="CY49" s="58"/>
      <c r="CZ49" s="58"/>
      <c r="DA49" s="58"/>
      <c r="DB49" s="58"/>
      <c r="DC49" s="58"/>
      <c r="DD49" s="58"/>
      <c r="DE49" s="58"/>
      <c r="DF49" s="58"/>
      <c r="DG49" s="58"/>
      <c r="DH49" s="58"/>
      <c r="DI49" s="58"/>
      <c r="DJ49" s="58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8"/>
      <c r="EX49" s="58"/>
      <c r="EY49" s="58"/>
      <c r="EZ49" s="58"/>
      <c r="FA49" s="58"/>
      <c r="FB49" s="58"/>
      <c r="FC49" s="58"/>
      <c r="FD49" s="58"/>
      <c r="FE49" s="58"/>
      <c r="FF49" s="58"/>
      <c r="FG49" s="58"/>
      <c r="FH49" s="58"/>
      <c r="FI49" s="58"/>
      <c r="FJ49" s="58"/>
      <c r="FK49" s="58"/>
      <c r="FL49" s="58"/>
      <c r="FM49" s="58"/>
      <c r="FN49" s="58"/>
      <c r="FO49" s="58"/>
      <c r="FP49" s="58"/>
      <c r="FQ49" s="58"/>
      <c r="FR49" s="58"/>
      <c r="FS49" s="58"/>
      <c r="FT49" s="58"/>
      <c r="FU49" s="58"/>
      <c r="FV49" s="58"/>
      <c r="FW49" s="58"/>
      <c r="FX49" s="58"/>
      <c r="FY49" s="58"/>
      <c r="FZ49" s="58"/>
      <c r="GA49" s="58"/>
      <c r="GB49" s="58"/>
      <c r="GC49" s="58"/>
      <c r="GD49" s="58"/>
      <c r="GE49" s="58"/>
      <c r="GF49" s="58"/>
      <c r="GG49" s="58"/>
      <c r="GH49" s="58"/>
      <c r="GI49" s="58"/>
      <c r="GJ49" s="58"/>
      <c r="GK49" s="58"/>
      <c r="GL49" s="58"/>
      <c r="GM49" s="58"/>
      <c r="GN49" s="58"/>
      <c r="GO49" s="58"/>
      <c r="GP49" s="58"/>
      <c r="GQ49" s="58"/>
      <c r="GR49" s="58"/>
      <c r="GS49" s="58"/>
      <c r="GT49" s="58"/>
      <c r="GU49" s="58"/>
      <c r="GV49" s="58"/>
      <c r="GW49" s="58"/>
      <c r="GX49" s="58"/>
      <c r="GY49" s="58"/>
      <c r="GZ49" s="58"/>
      <c r="HA49" s="58"/>
      <c r="HB49" s="58"/>
      <c r="HC49" s="58"/>
      <c r="HD49" s="58"/>
      <c r="HE49" s="58"/>
      <c r="HF49" s="58"/>
      <c r="HG49" s="58"/>
      <c r="HH49" s="58"/>
      <c r="HI49" s="58"/>
      <c r="HJ49" s="58"/>
      <c r="HK49" s="58"/>
      <c r="HL49" s="58"/>
      <c r="HM49" s="58"/>
      <c r="HN49" s="58"/>
      <c r="HO49" s="58"/>
      <c r="HP49" s="58"/>
      <c r="HQ49" s="58"/>
      <c r="HR49" s="58"/>
      <c r="HS49" s="58"/>
      <c r="HT49" s="58"/>
      <c r="HU49" s="58"/>
      <c r="HV49" s="58"/>
      <c r="HW49" s="58"/>
      <c r="HX49" s="58"/>
      <c r="HY49" s="58"/>
      <c r="HZ49" s="58"/>
      <c r="IA49" s="58"/>
      <c r="IB49" s="58"/>
      <c r="IC49" s="58"/>
      <c r="ID49" s="58"/>
      <c r="IE49" s="58"/>
      <c r="IF49" s="58"/>
      <c r="IG49" s="58"/>
      <c r="IH49" s="58"/>
      <c r="II49" s="58"/>
      <c r="IJ49" s="58"/>
      <c r="IK49" s="58"/>
      <c r="IL49" s="58"/>
      <c r="IM49" s="58"/>
      <c r="IN49" s="58"/>
      <c r="IO49" s="58"/>
      <c r="IP49" s="58"/>
      <c r="IQ49" s="58"/>
      <c r="IR49" s="58"/>
      <c r="IS49" s="58"/>
      <c r="IT49" s="58"/>
      <c r="IU49" s="58"/>
      <c r="IV49" s="58"/>
    </row>
    <row r="50" s="34" customFormat="1" ht="12.75" customHeight="1" spans="1:256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  <c r="CC50" s="58"/>
      <c r="CD50" s="58"/>
      <c r="CE50" s="58"/>
      <c r="CF50" s="58"/>
      <c r="CG50" s="58"/>
      <c r="CH50" s="58"/>
      <c r="CI50" s="58"/>
      <c r="CJ50" s="58"/>
      <c r="CK50" s="58"/>
      <c r="CL50" s="58"/>
      <c r="CM50" s="58"/>
      <c r="CN50" s="58"/>
      <c r="CO50" s="58"/>
      <c r="CP50" s="58"/>
      <c r="CQ50" s="58"/>
      <c r="CR50" s="58"/>
      <c r="CS50" s="58"/>
      <c r="CT50" s="58"/>
      <c r="CU50" s="58"/>
      <c r="CV50" s="58"/>
      <c r="CW50" s="58"/>
      <c r="CX50" s="58"/>
      <c r="CY50" s="58"/>
      <c r="CZ50" s="58"/>
      <c r="DA50" s="58"/>
      <c r="DB50" s="58"/>
      <c r="DC50" s="58"/>
      <c r="DD50" s="58"/>
      <c r="DE50" s="58"/>
      <c r="DF50" s="58"/>
      <c r="DG50" s="58"/>
      <c r="DH50" s="58"/>
      <c r="DI50" s="58"/>
      <c r="DJ50" s="58"/>
      <c r="DK50" s="58"/>
      <c r="DL50" s="58"/>
      <c r="DM50" s="58"/>
      <c r="DN50" s="58"/>
      <c r="DO50" s="58"/>
      <c r="DP50" s="58"/>
      <c r="DQ50" s="58"/>
      <c r="DR50" s="58"/>
      <c r="DS50" s="58"/>
      <c r="DT50" s="58"/>
      <c r="DU50" s="58"/>
      <c r="DV50" s="58"/>
      <c r="DW50" s="58"/>
      <c r="DX50" s="58"/>
      <c r="DY50" s="58"/>
      <c r="DZ50" s="58"/>
      <c r="EA50" s="58"/>
      <c r="EB50" s="58"/>
      <c r="EC50" s="58"/>
      <c r="ED50" s="58"/>
      <c r="EE50" s="58"/>
      <c r="EF50" s="58"/>
      <c r="EG50" s="58"/>
      <c r="EH50" s="58"/>
      <c r="EI50" s="58"/>
      <c r="EJ50" s="58"/>
      <c r="EK50" s="58"/>
      <c r="EL50" s="58"/>
      <c r="EM50" s="58"/>
      <c r="EN50" s="58"/>
      <c r="EO50" s="58"/>
      <c r="EP50" s="58"/>
      <c r="EQ50" s="58"/>
      <c r="ER50" s="58"/>
      <c r="ES50" s="58"/>
      <c r="ET50" s="58"/>
      <c r="EU50" s="58"/>
      <c r="EV50" s="58"/>
      <c r="EW50" s="58"/>
      <c r="EX50" s="58"/>
      <c r="EY50" s="58"/>
      <c r="EZ50" s="58"/>
      <c r="FA50" s="58"/>
      <c r="FB50" s="58"/>
      <c r="FC50" s="58"/>
      <c r="FD50" s="58"/>
      <c r="FE50" s="58"/>
      <c r="FF50" s="58"/>
      <c r="FG50" s="58"/>
      <c r="FH50" s="58"/>
      <c r="FI50" s="58"/>
      <c r="FJ50" s="58"/>
      <c r="FK50" s="58"/>
      <c r="FL50" s="58"/>
      <c r="FM50" s="58"/>
      <c r="FN50" s="58"/>
      <c r="FO50" s="58"/>
      <c r="FP50" s="58"/>
      <c r="FQ50" s="58"/>
      <c r="FR50" s="58"/>
      <c r="FS50" s="58"/>
      <c r="FT50" s="58"/>
      <c r="FU50" s="58"/>
      <c r="FV50" s="58"/>
      <c r="FW50" s="58"/>
      <c r="FX50" s="58"/>
      <c r="FY50" s="58"/>
      <c r="FZ50" s="58"/>
      <c r="GA50" s="58"/>
      <c r="GB50" s="58"/>
      <c r="GC50" s="58"/>
      <c r="GD50" s="58"/>
      <c r="GE50" s="58"/>
      <c r="GF50" s="58"/>
      <c r="GG50" s="58"/>
      <c r="GH50" s="58"/>
      <c r="GI50" s="58"/>
      <c r="GJ50" s="58"/>
      <c r="GK50" s="58"/>
      <c r="GL50" s="58"/>
      <c r="GM50" s="58"/>
      <c r="GN50" s="58"/>
      <c r="GO50" s="58"/>
      <c r="GP50" s="58"/>
      <c r="GQ50" s="58"/>
      <c r="GR50" s="58"/>
      <c r="GS50" s="58"/>
      <c r="GT50" s="58"/>
      <c r="GU50" s="58"/>
      <c r="GV50" s="58"/>
      <c r="GW50" s="58"/>
      <c r="GX50" s="58"/>
      <c r="GY50" s="58"/>
      <c r="GZ50" s="58"/>
      <c r="HA50" s="58"/>
      <c r="HB50" s="58"/>
      <c r="HC50" s="58"/>
      <c r="HD50" s="58"/>
      <c r="HE50" s="58"/>
      <c r="HF50" s="58"/>
      <c r="HG50" s="58"/>
      <c r="HH50" s="58"/>
      <c r="HI50" s="58"/>
      <c r="HJ50" s="58"/>
      <c r="HK50" s="58"/>
      <c r="HL50" s="58"/>
      <c r="HM50" s="58"/>
      <c r="HN50" s="58"/>
      <c r="HO50" s="58"/>
      <c r="HP50" s="58"/>
      <c r="HQ50" s="58"/>
      <c r="HR50" s="58"/>
      <c r="HS50" s="58"/>
      <c r="HT50" s="58"/>
      <c r="HU50" s="58"/>
      <c r="HV50" s="58"/>
      <c r="HW50" s="58"/>
      <c r="HX50" s="58"/>
      <c r="HY50" s="58"/>
      <c r="HZ50" s="58"/>
      <c r="IA50" s="58"/>
      <c r="IB50" s="58"/>
      <c r="IC50" s="58"/>
      <c r="ID50" s="58"/>
      <c r="IE50" s="58"/>
      <c r="IF50" s="58"/>
      <c r="IG50" s="58"/>
      <c r="IH50" s="58"/>
      <c r="II50" s="58"/>
      <c r="IJ50" s="58"/>
      <c r="IK50" s="58"/>
      <c r="IL50" s="58"/>
      <c r="IM50" s="58"/>
      <c r="IN50" s="58"/>
      <c r="IO50" s="58"/>
      <c r="IP50" s="58"/>
      <c r="IQ50" s="58"/>
      <c r="IR50" s="58"/>
      <c r="IS50" s="58"/>
      <c r="IT50" s="58"/>
      <c r="IU50" s="58"/>
      <c r="IV50" s="58"/>
    </row>
    <row r="51" s="34" customFormat="1" ht="12.75" customHeight="1" spans="1:256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  <c r="CF51" s="58"/>
      <c r="CG51" s="58"/>
      <c r="CH51" s="58"/>
      <c r="CI51" s="58"/>
      <c r="CJ51" s="58"/>
      <c r="CK51" s="58"/>
      <c r="CL51" s="58"/>
      <c r="CM51" s="58"/>
      <c r="CN51" s="58"/>
      <c r="CO51" s="58"/>
      <c r="CP51" s="58"/>
      <c r="CQ51" s="58"/>
      <c r="CR51" s="58"/>
      <c r="CS51" s="58"/>
      <c r="CT51" s="58"/>
      <c r="CU51" s="58"/>
      <c r="CV51" s="58"/>
      <c r="CW51" s="58"/>
      <c r="CX51" s="58"/>
      <c r="CY51" s="58"/>
      <c r="CZ51" s="58"/>
      <c r="DA51" s="58"/>
      <c r="DB51" s="58"/>
      <c r="DC51" s="58"/>
      <c r="DD51" s="58"/>
      <c r="DE51" s="58"/>
      <c r="DF51" s="58"/>
      <c r="DG51" s="58"/>
      <c r="DH51" s="58"/>
      <c r="DI51" s="58"/>
      <c r="DJ51" s="58"/>
      <c r="DK51" s="58"/>
      <c r="DL51" s="58"/>
      <c r="DM51" s="58"/>
      <c r="DN51" s="58"/>
      <c r="DO51" s="58"/>
      <c r="DP51" s="58"/>
      <c r="DQ51" s="58"/>
      <c r="DR51" s="58"/>
      <c r="DS51" s="58"/>
      <c r="DT51" s="58"/>
      <c r="DU51" s="58"/>
      <c r="DV51" s="58"/>
      <c r="DW51" s="58"/>
      <c r="DX51" s="58"/>
      <c r="DY51" s="58"/>
      <c r="DZ51" s="58"/>
      <c r="EA51" s="58"/>
      <c r="EB51" s="58"/>
      <c r="EC51" s="58"/>
      <c r="ED51" s="58"/>
      <c r="EE51" s="58"/>
      <c r="EF51" s="58"/>
      <c r="EG51" s="58"/>
      <c r="EH51" s="58"/>
      <c r="EI51" s="58"/>
      <c r="EJ51" s="58"/>
      <c r="EK51" s="58"/>
      <c r="EL51" s="58"/>
      <c r="EM51" s="58"/>
      <c r="EN51" s="58"/>
      <c r="EO51" s="58"/>
      <c r="EP51" s="58"/>
      <c r="EQ51" s="58"/>
      <c r="ER51" s="58"/>
      <c r="ES51" s="58"/>
      <c r="ET51" s="58"/>
      <c r="EU51" s="58"/>
      <c r="EV51" s="58"/>
      <c r="EW51" s="58"/>
      <c r="EX51" s="58"/>
      <c r="EY51" s="58"/>
      <c r="EZ51" s="58"/>
      <c r="FA51" s="58"/>
      <c r="FB51" s="58"/>
      <c r="FC51" s="58"/>
      <c r="FD51" s="58"/>
      <c r="FE51" s="58"/>
      <c r="FF51" s="58"/>
      <c r="FG51" s="58"/>
      <c r="FH51" s="58"/>
      <c r="FI51" s="58"/>
      <c r="FJ51" s="58"/>
      <c r="FK51" s="58"/>
      <c r="FL51" s="58"/>
      <c r="FM51" s="58"/>
      <c r="FN51" s="58"/>
      <c r="FO51" s="58"/>
      <c r="FP51" s="58"/>
      <c r="FQ51" s="58"/>
      <c r="FR51" s="58"/>
      <c r="FS51" s="58"/>
      <c r="FT51" s="58"/>
      <c r="FU51" s="58"/>
      <c r="FV51" s="58"/>
      <c r="FW51" s="58"/>
      <c r="FX51" s="58"/>
      <c r="FY51" s="58"/>
      <c r="FZ51" s="58"/>
      <c r="GA51" s="58"/>
      <c r="GB51" s="58"/>
      <c r="GC51" s="58"/>
      <c r="GD51" s="58"/>
      <c r="GE51" s="58"/>
      <c r="GF51" s="58"/>
      <c r="GG51" s="58"/>
      <c r="GH51" s="58"/>
      <c r="GI51" s="58"/>
      <c r="GJ51" s="58"/>
      <c r="GK51" s="58"/>
      <c r="GL51" s="58"/>
      <c r="GM51" s="58"/>
      <c r="GN51" s="58"/>
      <c r="GO51" s="58"/>
      <c r="GP51" s="58"/>
      <c r="GQ51" s="58"/>
      <c r="GR51" s="58"/>
      <c r="GS51" s="58"/>
      <c r="GT51" s="58"/>
      <c r="GU51" s="58"/>
      <c r="GV51" s="58"/>
      <c r="GW51" s="58"/>
      <c r="GX51" s="58"/>
      <c r="GY51" s="58"/>
      <c r="GZ51" s="58"/>
      <c r="HA51" s="58"/>
      <c r="HB51" s="58"/>
      <c r="HC51" s="58"/>
      <c r="HD51" s="58"/>
      <c r="HE51" s="58"/>
      <c r="HF51" s="58"/>
      <c r="HG51" s="58"/>
      <c r="HH51" s="58"/>
      <c r="HI51" s="58"/>
      <c r="HJ51" s="58"/>
      <c r="HK51" s="58"/>
      <c r="HL51" s="58"/>
      <c r="HM51" s="58"/>
      <c r="HN51" s="58"/>
      <c r="HO51" s="58"/>
      <c r="HP51" s="58"/>
      <c r="HQ51" s="58"/>
      <c r="HR51" s="58"/>
      <c r="HS51" s="58"/>
      <c r="HT51" s="58"/>
      <c r="HU51" s="58"/>
      <c r="HV51" s="58"/>
      <c r="HW51" s="58"/>
      <c r="HX51" s="58"/>
      <c r="HY51" s="58"/>
      <c r="HZ51" s="58"/>
      <c r="IA51" s="58"/>
      <c r="IB51" s="58"/>
      <c r="IC51" s="58"/>
      <c r="ID51" s="58"/>
      <c r="IE51" s="58"/>
      <c r="IF51" s="58"/>
      <c r="IG51" s="58"/>
      <c r="IH51" s="58"/>
      <c r="II51" s="58"/>
      <c r="IJ51" s="58"/>
      <c r="IK51" s="58"/>
      <c r="IL51" s="58"/>
      <c r="IM51" s="58"/>
      <c r="IN51" s="58"/>
      <c r="IO51" s="58"/>
      <c r="IP51" s="58"/>
      <c r="IQ51" s="58"/>
      <c r="IR51" s="58"/>
      <c r="IS51" s="58"/>
      <c r="IT51" s="58"/>
      <c r="IU51" s="58"/>
      <c r="IV51" s="58"/>
    </row>
    <row r="52" s="34" customFormat="1" ht="12.75" customHeight="1" spans="1:256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  <c r="CF52" s="58"/>
      <c r="CG52" s="58"/>
      <c r="CH52" s="58"/>
      <c r="CI52" s="58"/>
      <c r="CJ52" s="58"/>
      <c r="CK52" s="58"/>
      <c r="CL52" s="58"/>
      <c r="CM52" s="58"/>
      <c r="CN52" s="58"/>
      <c r="CO52" s="58"/>
      <c r="CP52" s="58"/>
      <c r="CQ52" s="58"/>
      <c r="CR52" s="58"/>
      <c r="CS52" s="58"/>
      <c r="CT52" s="58"/>
      <c r="CU52" s="58"/>
      <c r="CV52" s="58"/>
      <c r="CW52" s="58"/>
      <c r="CX52" s="58"/>
      <c r="CY52" s="58"/>
      <c r="CZ52" s="58"/>
      <c r="DA52" s="58"/>
      <c r="DB52" s="58"/>
      <c r="DC52" s="58"/>
      <c r="DD52" s="58"/>
      <c r="DE52" s="58"/>
      <c r="DF52" s="58"/>
      <c r="DG52" s="58"/>
      <c r="DH52" s="58"/>
      <c r="DI52" s="58"/>
      <c r="DJ52" s="58"/>
      <c r="DK52" s="58"/>
      <c r="DL52" s="58"/>
      <c r="DM52" s="58"/>
      <c r="DN52" s="58"/>
      <c r="DO52" s="58"/>
      <c r="DP52" s="58"/>
      <c r="DQ52" s="58"/>
      <c r="DR52" s="58"/>
      <c r="DS52" s="58"/>
      <c r="DT52" s="58"/>
      <c r="DU52" s="58"/>
      <c r="DV52" s="58"/>
      <c r="DW52" s="58"/>
      <c r="DX52" s="58"/>
      <c r="DY52" s="58"/>
      <c r="DZ52" s="58"/>
      <c r="EA52" s="58"/>
      <c r="EB52" s="58"/>
      <c r="EC52" s="58"/>
      <c r="ED52" s="58"/>
      <c r="EE52" s="58"/>
      <c r="EF52" s="58"/>
      <c r="EG52" s="58"/>
      <c r="EH52" s="58"/>
      <c r="EI52" s="58"/>
      <c r="EJ52" s="58"/>
      <c r="EK52" s="58"/>
      <c r="EL52" s="58"/>
      <c r="EM52" s="58"/>
      <c r="EN52" s="58"/>
      <c r="EO52" s="58"/>
      <c r="EP52" s="58"/>
      <c r="EQ52" s="58"/>
      <c r="ER52" s="58"/>
      <c r="ES52" s="58"/>
      <c r="ET52" s="58"/>
      <c r="EU52" s="58"/>
      <c r="EV52" s="58"/>
      <c r="EW52" s="58"/>
      <c r="EX52" s="58"/>
      <c r="EY52" s="58"/>
      <c r="EZ52" s="58"/>
      <c r="FA52" s="58"/>
      <c r="FB52" s="58"/>
      <c r="FC52" s="58"/>
      <c r="FD52" s="58"/>
      <c r="FE52" s="58"/>
      <c r="FF52" s="58"/>
      <c r="FG52" s="58"/>
      <c r="FH52" s="58"/>
      <c r="FI52" s="58"/>
      <c r="FJ52" s="58"/>
      <c r="FK52" s="58"/>
      <c r="FL52" s="58"/>
      <c r="FM52" s="58"/>
      <c r="FN52" s="58"/>
      <c r="FO52" s="58"/>
      <c r="FP52" s="58"/>
      <c r="FQ52" s="58"/>
      <c r="FR52" s="58"/>
      <c r="FS52" s="58"/>
      <c r="FT52" s="58"/>
      <c r="FU52" s="58"/>
      <c r="FV52" s="58"/>
      <c r="FW52" s="58"/>
      <c r="FX52" s="58"/>
      <c r="FY52" s="58"/>
      <c r="FZ52" s="58"/>
      <c r="GA52" s="58"/>
      <c r="GB52" s="58"/>
      <c r="GC52" s="58"/>
      <c r="GD52" s="58"/>
      <c r="GE52" s="58"/>
      <c r="GF52" s="58"/>
      <c r="GG52" s="58"/>
      <c r="GH52" s="58"/>
      <c r="GI52" s="58"/>
      <c r="GJ52" s="58"/>
      <c r="GK52" s="58"/>
      <c r="GL52" s="58"/>
      <c r="GM52" s="58"/>
      <c r="GN52" s="58"/>
      <c r="GO52" s="58"/>
      <c r="GP52" s="58"/>
      <c r="GQ52" s="58"/>
      <c r="GR52" s="58"/>
      <c r="GS52" s="58"/>
      <c r="GT52" s="58"/>
      <c r="GU52" s="58"/>
      <c r="GV52" s="58"/>
      <c r="GW52" s="58"/>
      <c r="GX52" s="58"/>
      <c r="GY52" s="58"/>
      <c r="GZ52" s="58"/>
      <c r="HA52" s="58"/>
      <c r="HB52" s="58"/>
      <c r="HC52" s="58"/>
      <c r="HD52" s="58"/>
      <c r="HE52" s="58"/>
      <c r="HF52" s="58"/>
      <c r="HG52" s="58"/>
      <c r="HH52" s="58"/>
      <c r="HI52" s="58"/>
      <c r="HJ52" s="58"/>
      <c r="HK52" s="58"/>
      <c r="HL52" s="58"/>
      <c r="HM52" s="58"/>
      <c r="HN52" s="58"/>
      <c r="HO52" s="58"/>
      <c r="HP52" s="58"/>
      <c r="HQ52" s="58"/>
      <c r="HR52" s="58"/>
      <c r="HS52" s="58"/>
      <c r="HT52" s="58"/>
      <c r="HU52" s="58"/>
      <c r="HV52" s="58"/>
      <c r="HW52" s="58"/>
      <c r="HX52" s="58"/>
      <c r="HY52" s="58"/>
      <c r="HZ52" s="58"/>
      <c r="IA52" s="58"/>
      <c r="IB52" s="58"/>
      <c r="IC52" s="58"/>
      <c r="ID52" s="58"/>
      <c r="IE52" s="58"/>
      <c r="IF52" s="58"/>
      <c r="IG52" s="58"/>
      <c r="IH52" s="58"/>
      <c r="II52" s="58"/>
      <c r="IJ52" s="58"/>
      <c r="IK52" s="58"/>
      <c r="IL52" s="58"/>
      <c r="IM52" s="58"/>
      <c r="IN52" s="58"/>
      <c r="IO52" s="58"/>
      <c r="IP52" s="58"/>
      <c r="IQ52" s="58"/>
      <c r="IR52" s="58"/>
      <c r="IS52" s="58"/>
      <c r="IT52" s="58"/>
      <c r="IU52" s="58"/>
      <c r="IV52" s="58"/>
    </row>
    <row r="53" s="34" customFormat="1" ht="12.75" customHeight="1" spans="1:256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8"/>
      <c r="CL53" s="58"/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8"/>
      <c r="DE53" s="58"/>
      <c r="DF53" s="58"/>
      <c r="DG53" s="58"/>
      <c r="DH53" s="58"/>
      <c r="DI53" s="58"/>
      <c r="DJ53" s="58"/>
      <c r="DK53" s="58"/>
      <c r="DL53" s="58"/>
      <c r="DM53" s="58"/>
      <c r="DN53" s="58"/>
      <c r="DO53" s="58"/>
      <c r="DP53" s="58"/>
      <c r="DQ53" s="58"/>
      <c r="DR53" s="58"/>
      <c r="DS53" s="58"/>
      <c r="DT53" s="58"/>
      <c r="DU53" s="58"/>
      <c r="DV53" s="58"/>
      <c r="DW53" s="58"/>
      <c r="DX53" s="58"/>
      <c r="DY53" s="58"/>
      <c r="DZ53" s="58"/>
      <c r="EA53" s="58"/>
      <c r="EB53" s="58"/>
      <c r="EC53" s="58"/>
      <c r="ED53" s="58"/>
      <c r="EE53" s="58"/>
      <c r="EF53" s="58"/>
      <c r="EG53" s="58"/>
      <c r="EH53" s="58"/>
      <c r="EI53" s="58"/>
      <c r="EJ53" s="58"/>
      <c r="EK53" s="58"/>
      <c r="EL53" s="58"/>
      <c r="EM53" s="58"/>
      <c r="EN53" s="58"/>
      <c r="EO53" s="58"/>
      <c r="EP53" s="58"/>
      <c r="EQ53" s="58"/>
      <c r="ER53" s="58"/>
      <c r="ES53" s="58"/>
      <c r="ET53" s="58"/>
      <c r="EU53" s="58"/>
      <c r="EV53" s="58"/>
      <c r="EW53" s="58"/>
      <c r="EX53" s="58"/>
      <c r="EY53" s="58"/>
      <c r="EZ53" s="58"/>
      <c r="FA53" s="58"/>
      <c r="FB53" s="58"/>
      <c r="FC53" s="58"/>
      <c r="FD53" s="58"/>
      <c r="FE53" s="58"/>
      <c r="FF53" s="58"/>
      <c r="FG53" s="58"/>
      <c r="FH53" s="58"/>
      <c r="FI53" s="58"/>
      <c r="FJ53" s="58"/>
      <c r="FK53" s="58"/>
      <c r="FL53" s="58"/>
      <c r="FM53" s="58"/>
      <c r="FN53" s="58"/>
      <c r="FO53" s="58"/>
      <c r="FP53" s="58"/>
      <c r="FQ53" s="58"/>
      <c r="FR53" s="58"/>
      <c r="FS53" s="58"/>
      <c r="FT53" s="58"/>
      <c r="FU53" s="58"/>
      <c r="FV53" s="58"/>
      <c r="FW53" s="58"/>
      <c r="FX53" s="58"/>
      <c r="FY53" s="58"/>
      <c r="FZ53" s="58"/>
      <c r="GA53" s="58"/>
      <c r="GB53" s="58"/>
      <c r="GC53" s="58"/>
      <c r="GD53" s="58"/>
      <c r="GE53" s="58"/>
      <c r="GF53" s="58"/>
      <c r="GG53" s="58"/>
      <c r="GH53" s="58"/>
      <c r="GI53" s="58"/>
      <c r="GJ53" s="58"/>
      <c r="GK53" s="58"/>
      <c r="GL53" s="58"/>
      <c r="GM53" s="58"/>
      <c r="GN53" s="58"/>
      <c r="GO53" s="58"/>
      <c r="GP53" s="58"/>
      <c r="GQ53" s="58"/>
      <c r="GR53" s="58"/>
      <c r="GS53" s="58"/>
      <c r="GT53" s="58"/>
      <c r="GU53" s="58"/>
      <c r="GV53" s="58"/>
      <c r="GW53" s="58"/>
      <c r="GX53" s="58"/>
      <c r="GY53" s="58"/>
      <c r="GZ53" s="58"/>
      <c r="HA53" s="58"/>
      <c r="HB53" s="58"/>
      <c r="HC53" s="58"/>
      <c r="HD53" s="58"/>
      <c r="HE53" s="58"/>
      <c r="HF53" s="58"/>
      <c r="HG53" s="58"/>
      <c r="HH53" s="58"/>
      <c r="HI53" s="58"/>
      <c r="HJ53" s="58"/>
      <c r="HK53" s="58"/>
      <c r="HL53" s="58"/>
      <c r="HM53" s="58"/>
      <c r="HN53" s="58"/>
      <c r="HO53" s="58"/>
      <c r="HP53" s="58"/>
      <c r="HQ53" s="58"/>
      <c r="HR53" s="58"/>
      <c r="HS53" s="58"/>
      <c r="HT53" s="58"/>
      <c r="HU53" s="58"/>
      <c r="HV53" s="58"/>
      <c r="HW53" s="58"/>
      <c r="HX53" s="58"/>
      <c r="HY53" s="58"/>
      <c r="HZ53" s="58"/>
      <c r="IA53" s="58"/>
      <c r="IB53" s="58"/>
      <c r="IC53" s="58"/>
      <c r="ID53" s="58"/>
      <c r="IE53" s="58"/>
      <c r="IF53" s="58"/>
      <c r="IG53" s="58"/>
      <c r="IH53" s="58"/>
      <c r="II53" s="58"/>
      <c r="IJ53" s="58"/>
      <c r="IK53" s="58"/>
      <c r="IL53" s="58"/>
      <c r="IM53" s="58"/>
      <c r="IN53" s="58"/>
      <c r="IO53" s="58"/>
      <c r="IP53" s="58"/>
      <c r="IQ53" s="58"/>
      <c r="IR53" s="58"/>
      <c r="IS53" s="58"/>
      <c r="IT53" s="58"/>
      <c r="IU53" s="58"/>
      <c r="IV53" s="58"/>
    </row>
    <row r="54" s="34" customFormat="1" ht="12.75" customHeight="1" spans="1:256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  <c r="CF54" s="58"/>
      <c r="CG54" s="58"/>
      <c r="CH54" s="58"/>
      <c r="CI54" s="58"/>
      <c r="CJ54" s="58"/>
      <c r="CK54" s="58"/>
      <c r="CL54" s="58"/>
      <c r="CM54" s="58"/>
      <c r="CN54" s="58"/>
      <c r="CO54" s="58"/>
      <c r="CP54" s="58"/>
      <c r="CQ54" s="58"/>
      <c r="CR54" s="58"/>
      <c r="CS54" s="58"/>
      <c r="CT54" s="58"/>
      <c r="CU54" s="58"/>
      <c r="CV54" s="58"/>
      <c r="CW54" s="58"/>
      <c r="CX54" s="58"/>
      <c r="CY54" s="58"/>
      <c r="CZ54" s="58"/>
      <c r="DA54" s="58"/>
      <c r="DB54" s="58"/>
      <c r="DC54" s="58"/>
      <c r="DD54" s="58"/>
      <c r="DE54" s="58"/>
      <c r="DF54" s="58"/>
      <c r="DG54" s="58"/>
      <c r="DH54" s="58"/>
      <c r="DI54" s="58"/>
      <c r="DJ54" s="58"/>
      <c r="DK54" s="58"/>
      <c r="DL54" s="58"/>
      <c r="DM54" s="58"/>
      <c r="DN54" s="58"/>
      <c r="DO54" s="58"/>
      <c r="DP54" s="58"/>
      <c r="DQ54" s="58"/>
      <c r="DR54" s="58"/>
      <c r="DS54" s="58"/>
      <c r="DT54" s="58"/>
      <c r="DU54" s="58"/>
      <c r="DV54" s="58"/>
      <c r="DW54" s="58"/>
      <c r="DX54" s="58"/>
      <c r="DY54" s="58"/>
      <c r="DZ54" s="58"/>
      <c r="EA54" s="58"/>
      <c r="EB54" s="58"/>
      <c r="EC54" s="58"/>
      <c r="ED54" s="58"/>
      <c r="EE54" s="58"/>
      <c r="EF54" s="58"/>
      <c r="EG54" s="58"/>
      <c r="EH54" s="58"/>
      <c r="EI54" s="58"/>
      <c r="EJ54" s="58"/>
      <c r="EK54" s="58"/>
      <c r="EL54" s="58"/>
      <c r="EM54" s="58"/>
      <c r="EN54" s="58"/>
      <c r="EO54" s="58"/>
      <c r="EP54" s="58"/>
      <c r="EQ54" s="58"/>
      <c r="ER54" s="58"/>
      <c r="ES54" s="58"/>
      <c r="ET54" s="58"/>
      <c r="EU54" s="58"/>
      <c r="EV54" s="58"/>
      <c r="EW54" s="58"/>
      <c r="EX54" s="58"/>
      <c r="EY54" s="58"/>
      <c r="EZ54" s="58"/>
      <c r="FA54" s="58"/>
      <c r="FB54" s="58"/>
      <c r="FC54" s="58"/>
      <c r="FD54" s="58"/>
      <c r="FE54" s="58"/>
      <c r="FF54" s="58"/>
      <c r="FG54" s="58"/>
      <c r="FH54" s="58"/>
      <c r="FI54" s="58"/>
      <c r="FJ54" s="58"/>
      <c r="FK54" s="58"/>
      <c r="FL54" s="58"/>
      <c r="FM54" s="58"/>
      <c r="FN54" s="58"/>
      <c r="FO54" s="58"/>
      <c r="FP54" s="58"/>
      <c r="FQ54" s="58"/>
      <c r="FR54" s="58"/>
      <c r="FS54" s="58"/>
      <c r="FT54" s="58"/>
      <c r="FU54" s="58"/>
      <c r="FV54" s="58"/>
      <c r="FW54" s="58"/>
      <c r="FX54" s="58"/>
      <c r="FY54" s="58"/>
      <c r="FZ54" s="58"/>
      <c r="GA54" s="58"/>
      <c r="GB54" s="58"/>
      <c r="GC54" s="58"/>
      <c r="GD54" s="58"/>
      <c r="GE54" s="58"/>
      <c r="GF54" s="58"/>
      <c r="GG54" s="58"/>
      <c r="GH54" s="58"/>
      <c r="GI54" s="58"/>
      <c r="GJ54" s="58"/>
      <c r="GK54" s="58"/>
      <c r="GL54" s="58"/>
      <c r="GM54" s="58"/>
      <c r="GN54" s="58"/>
      <c r="GO54" s="58"/>
      <c r="GP54" s="58"/>
      <c r="GQ54" s="58"/>
      <c r="GR54" s="58"/>
      <c r="GS54" s="58"/>
      <c r="GT54" s="58"/>
      <c r="GU54" s="58"/>
      <c r="GV54" s="58"/>
      <c r="GW54" s="58"/>
      <c r="GX54" s="58"/>
      <c r="GY54" s="58"/>
      <c r="GZ54" s="58"/>
      <c r="HA54" s="58"/>
      <c r="HB54" s="58"/>
      <c r="HC54" s="58"/>
      <c r="HD54" s="58"/>
      <c r="HE54" s="58"/>
      <c r="HF54" s="58"/>
      <c r="HG54" s="58"/>
      <c r="HH54" s="58"/>
      <c r="HI54" s="58"/>
      <c r="HJ54" s="58"/>
      <c r="HK54" s="58"/>
      <c r="HL54" s="58"/>
      <c r="HM54" s="58"/>
      <c r="HN54" s="58"/>
      <c r="HO54" s="58"/>
      <c r="HP54" s="58"/>
      <c r="HQ54" s="58"/>
      <c r="HR54" s="58"/>
      <c r="HS54" s="58"/>
      <c r="HT54" s="58"/>
      <c r="HU54" s="58"/>
      <c r="HV54" s="58"/>
      <c r="HW54" s="58"/>
      <c r="HX54" s="58"/>
      <c r="HY54" s="58"/>
      <c r="HZ54" s="58"/>
      <c r="IA54" s="58"/>
      <c r="IB54" s="58"/>
      <c r="IC54" s="58"/>
      <c r="ID54" s="58"/>
      <c r="IE54" s="58"/>
      <c r="IF54" s="58"/>
      <c r="IG54" s="58"/>
      <c r="IH54" s="58"/>
      <c r="II54" s="58"/>
      <c r="IJ54" s="58"/>
      <c r="IK54" s="58"/>
      <c r="IL54" s="58"/>
      <c r="IM54" s="58"/>
      <c r="IN54" s="58"/>
      <c r="IO54" s="58"/>
      <c r="IP54" s="58"/>
      <c r="IQ54" s="58"/>
      <c r="IR54" s="58"/>
      <c r="IS54" s="58"/>
      <c r="IT54" s="58"/>
      <c r="IU54" s="58"/>
      <c r="IV54" s="58"/>
    </row>
    <row r="55" s="34" customFormat="1" ht="12.75" customHeight="1" spans="1:256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8"/>
      <c r="CL55" s="58"/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8"/>
      <c r="DE55" s="58"/>
      <c r="DF55" s="58"/>
      <c r="DG55" s="58"/>
      <c r="DH55" s="58"/>
      <c r="DI55" s="58"/>
      <c r="DJ55" s="58"/>
      <c r="DK55" s="58"/>
      <c r="DL55" s="58"/>
      <c r="DM55" s="58"/>
      <c r="DN55" s="58"/>
      <c r="DO55" s="58"/>
      <c r="DP55" s="58"/>
      <c r="DQ55" s="58"/>
      <c r="DR55" s="58"/>
      <c r="DS55" s="58"/>
      <c r="DT55" s="58"/>
      <c r="DU55" s="58"/>
      <c r="DV55" s="58"/>
      <c r="DW55" s="58"/>
      <c r="DX55" s="58"/>
      <c r="DY55" s="58"/>
      <c r="DZ55" s="58"/>
      <c r="EA55" s="58"/>
      <c r="EB55" s="58"/>
      <c r="EC55" s="58"/>
      <c r="ED55" s="58"/>
      <c r="EE55" s="58"/>
      <c r="EF55" s="58"/>
      <c r="EG55" s="58"/>
      <c r="EH55" s="58"/>
      <c r="EI55" s="58"/>
      <c r="EJ55" s="58"/>
      <c r="EK55" s="58"/>
      <c r="EL55" s="58"/>
      <c r="EM55" s="58"/>
      <c r="EN55" s="58"/>
      <c r="EO55" s="58"/>
      <c r="EP55" s="58"/>
      <c r="EQ55" s="58"/>
      <c r="ER55" s="58"/>
      <c r="ES55" s="58"/>
      <c r="ET55" s="58"/>
      <c r="EU55" s="58"/>
      <c r="EV55" s="58"/>
      <c r="EW55" s="58"/>
      <c r="EX55" s="58"/>
      <c r="EY55" s="58"/>
      <c r="EZ55" s="58"/>
      <c r="FA55" s="58"/>
      <c r="FB55" s="58"/>
      <c r="FC55" s="58"/>
      <c r="FD55" s="58"/>
      <c r="FE55" s="58"/>
      <c r="FF55" s="58"/>
      <c r="FG55" s="58"/>
      <c r="FH55" s="58"/>
      <c r="FI55" s="58"/>
      <c r="FJ55" s="58"/>
      <c r="FK55" s="58"/>
      <c r="FL55" s="58"/>
      <c r="FM55" s="58"/>
      <c r="FN55" s="58"/>
      <c r="FO55" s="58"/>
      <c r="FP55" s="58"/>
      <c r="FQ55" s="58"/>
      <c r="FR55" s="58"/>
      <c r="FS55" s="58"/>
      <c r="FT55" s="58"/>
      <c r="FU55" s="58"/>
      <c r="FV55" s="58"/>
      <c r="FW55" s="58"/>
      <c r="FX55" s="58"/>
      <c r="FY55" s="58"/>
      <c r="FZ55" s="58"/>
      <c r="GA55" s="58"/>
      <c r="GB55" s="58"/>
      <c r="GC55" s="58"/>
      <c r="GD55" s="58"/>
      <c r="GE55" s="58"/>
      <c r="GF55" s="58"/>
      <c r="GG55" s="58"/>
      <c r="GH55" s="58"/>
      <c r="GI55" s="58"/>
      <c r="GJ55" s="58"/>
      <c r="GK55" s="58"/>
      <c r="GL55" s="58"/>
      <c r="GM55" s="58"/>
      <c r="GN55" s="58"/>
      <c r="GO55" s="58"/>
      <c r="GP55" s="58"/>
      <c r="GQ55" s="58"/>
      <c r="GR55" s="58"/>
      <c r="GS55" s="58"/>
      <c r="GT55" s="58"/>
      <c r="GU55" s="58"/>
      <c r="GV55" s="58"/>
      <c r="GW55" s="58"/>
      <c r="GX55" s="58"/>
      <c r="GY55" s="58"/>
      <c r="GZ55" s="58"/>
      <c r="HA55" s="58"/>
      <c r="HB55" s="58"/>
      <c r="HC55" s="58"/>
      <c r="HD55" s="58"/>
      <c r="HE55" s="58"/>
      <c r="HF55" s="58"/>
      <c r="HG55" s="58"/>
      <c r="HH55" s="58"/>
      <c r="HI55" s="58"/>
      <c r="HJ55" s="58"/>
      <c r="HK55" s="58"/>
      <c r="HL55" s="58"/>
      <c r="HM55" s="58"/>
      <c r="HN55" s="58"/>
      <c r="HO55" s="58"/>
      <c r="HP55" s="58"/>
      <c r="HQ55" s="58"/>
      <c r="HR55" s="58"/>
      <c r="HS55" s="58"/>
      <c r="HT55" s="58"/>
      <c r="HU55" s="58"/>
      <c r="HV55" s="58"/>
      <c r="HW55" s="58"/>
      <c r="HX55" s="58"/>
      <c r="HY55" s="58"/>
      <c r="HZ55" s="58"/>
      <c r="IA55" s="58"/>
      <c r="IB55" s="58"/>
      <c r="IC55" s="58"/>
      <c r="ID55" s="58"/>
      <c r="IE55" s="58"/>
      <c r="IF55" s="58"/>
      <c r="IG55" s="58"/>
      <c r="IH55" s="58"/>
      <c r="II55" s="58"/>
      <c r="IJ55" s="58"/>
      <c r="IK55" s="58"/>
      <c r="IL55" s="58"/>
      <c r="IM55" s="58"/>
      <c r="IN55" s="58"/>
      <c r="IO55" s="58"/>
      <c r="IP55" s="58"/>
      <c r="IQ55" s="58"/>
      <c r="IR55" s="58"/>
      <c r="IS55" s="58"/>
      <c r="IT55" s="58"/>
      <c r="IU55" s="58"/>
      <c r="IV55" s="58"/>
    </row>
    <row r="56" s="34" customFormat="1" ht="12.75" customHeight="1" spans="1:256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  <c r="CC56" s="58"/>
      <c r="CD56" s="58"/>
      <c r="CE56" s="58"/>
      <c r="CF56" s="58"/>
      <c r="CG56" s="58"/>
      <c r="CH56" s="58"/>
      <c r="CI56" s="58"/>
      <c r="CJ56" s="58"/>
      <c r="CK56" s="58"/>
      <c r="CL56" s="58"/>
      <c r="CM56" s="58"/>
      <c r="CN56" s="58"/>
      <c r="CO56" s="58"/>
      <c r="CP56" s="58"/>
      <c r="CQ56" s="58"/>
      <c r="CR56" s="58"/>
      <c r="CS56" s="58"/>
      <c r="CT56" s="58"/>
      <c r="CU56" s="58"/>
      <c r="CV56" s="58"/>
      <c r="CW56" s="58"/>
      <c r="CX56" s="58"/>
      <c r="CY56" s="58"/>
      <c r="CZ56" s="58"/>
      <c r="DA56" s="58"/>
      <c r="DB56" s="58"/>
      <c r="DC56" s="58"/>
      <c r="DD56" s="58"/>
      <c r="DE56" s="58"/>
      <c r="DF56" s="58"/>
      <c r="DG56" s="58"/>
      <c r="DH56" s="58"/>
      <c r="DI56" s="58"/>
      <c r="DJ56" s="58"/>
      <c r="DK56" s="58"/>
      <c r="DL56" s="58"/>
      <c r="DM56" s="58"/>
      <c r="DN56" s="58"/>
      <c r="DO56" s="58"/>
      <c r="DP56" s="58"/>
      <c r="DQ56" s="58"/>
      <c r="DR56" s="58"/>
      <c r="DS56" s="58"/>
      <c r="DT56" s="58"/>
      <c r="DU56" s="58"/>
      <c r="DV56" s="58"/>
      <c r="DW56" s="58"/>
      <c r="DX56" s="58"/>
      <c r="DY56" s="58"/>
      <c r="DZ56" s="58"/>
      <c r="EA56" s="58"/>
      <c r="EB56" s="58"/>
      <c r="EC56" s="58"/>
      <c r="ED56" s="58"/>
      <c r="EE56" s="58"/>
      <c r="EF56" s="58"/>
      <c r="EG56" s="58"/>
      <c r="EH56" s="58"/>
      <c r="EI56" s="58"/>
      <c r="EJ56" s="58"/>
      <c r="EK56" s="58"/>
      <c r="EL56" s="58"/>
      <c r="EM56" s="58"/>
      <c r="EN56" s="58"/>
      <c r="EO56" s="58"/>
      <c r="EP56" s="58"/>
      <c r="EQ56" s="58"/>
      <c r="ER56" s="58"/>
      <c r="ES56" s="58"/>
      <c r="ET56" s="58"/>
      <c r="EU56" s="58"/>
      <c r="EV56" s="58"/>
      <c r="EW56" s="58"/>
      <c r="EX56" s="58"/>
      <c r="EY56" s="58"/>
      <c r="EZ56" s="58"/>
      <c r="FA56" s="58"/>
      <c r="FB56" s="58"/>
      <c r="FC56" s="58"/>
      <c r="FD56" s="58"/>
      <c r="FE56" s="58"/>
      <c r="FF56" s="58"/>
      <c r="FG56" s="58"/>
      <c r="FH56" s="58"/>
      <c r="FI56" s="58"/>
      <c r="FJ56" s="58"/>
      <c r="FK56" s="58"/>
      <c r="FL56" s="58"/>
      <c r="FM56" s="58"/>
      <c r="FN56" s="58"/>
      <c r="FO56" s="58"/>
      <c r="FP56" s="58"/>
      <c r="FQ56" s="58"/>
      <c r="FR56" s="58"/>
      <c r="FS56" s="58"/>
      <c r="FT56" s="58"/>
      <c r="FU56" s="58"/>
      <c r="FV56" s="58"/>
      <c r="FW56" s="58"/>
      <c r="FX56" s="58"/>
      <c r="FY56" s="58"/>
      <c r="FZ56" s="58"/>
      <c r="GA56" s="58"/>
      <c r="GB56" s="58"/>
      <c r="GC56" s="58"/>
      <c r="GD56" s="58"/>
      <c r="GE56" s="58"/>
      <c r="GF56" s="58"/>
      <c r="GG56" s="58"/>
      <c r="GH56" s="58"/>
      <c r="GI56" s="58"/>
      <c r="GJ56" s="58"/>
      <c r="GK56" s="58"/>
      <c r="GL56" s="58"/>
      <c r="GM56" s="58"/>
      <c r="GN56" s="58"/>
      <c r="GO56" s="58"/>
      <c r="GP56" s="58"/>
      <c r="GQ56" s="58"/>
      <c r="GR56" s="58"/>
      <c r="GS56" s="58"/>
      <c r="GT56" s="58"/>
      <c r="GU56" s="58"/>
      <c r="GV56" s="58"/>
      <c r="GW56" s="58"/>
      <c r="GX56" s="58"/>
      <c r="GY56" s="58"/>
      <c r="GZ56" s="58"/>
      <c r="HA56" s="58"/>
      <c r="HB56" s="58"/>
      <c r="HC56" s="58"/>
      <c r="HD56" s="58"/>
      <c r="HE56" s="58"/>
      <c r="HF56" s="58"/>
      <c r="HG56" s="58"/>
      <c r="HH56" s="58"/>
      <c r="HI56" s="58"/>
      <c r="HJ56" s="58"/>
      <c r="HK56" s="58"/>
      <c r="HL56" s="58"/>
      <c r="HM56" s="58"/>
      <c r="HN56" s="58"/>
      <c r="HO56" s="58"/>
      <c r="HP56" s="58"/>
      <c r="HQ56" s="58"/>
      <c r="HR56" s="58"/>
      <c r="HS56" s="58"/>
      <c r="HT56" s="58"/>
      <c r="HU56" s="58"/>
      <c r="HV56" s="58"/>
      <c r="HW56" s="58"/>
      <c r="HX56" s="58"/>
      <c r="HY56" s="58"/>
      <c r="HZ56" s="58"/>
      <c r="IA56" s="58"/>
      <c r="IB56" s="58"/>
      <c r="IC56" s="58"/>
      <c r="ID56" s="58"/>
      <c r="IE56" s="58"/>
      <c r="IF56" s="58"/>
      <c r="IG56" s="58"/>
      <c r="IH56" s="58"/>
      <c r="II56" s="58"/>
      <c r="IJ56" s="58"/>
      <c r="IK56" s="58"/>
      <c r="IL56" s="58"/>
      <c r="IM56" s="58"/>
      <c r="IN56" s="58"/>
      <c r="IO56" s="58"/>
      <c r="IP56" s="58"/>
      <c r="IQ56" s="58"/>
      <c r="IR56" s="58"/>
      <c r="IS56" s="58"/>
      <c r="IT56" s="58"/>
      <c r="IU56" s="58"/>
      <c r="IV56" s="58"/>
    </row>
    <row r="57" s="34" customFormat="1" ht="12.75" customHeight="1" spans="1:256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8"/>
      <c r="CL57" s="58"/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8"/>
      <c r="DE57" s="58"/>
      <c r="DF57" s="58"/>
      <c r="DG57" s="58"/>
      <c r="DH57" s="58"/>
      <c r="DI57" s="58"/>
      <c r="DJ57" s="58"/>
      <c r="DK57" s="58"/>
      <c r="DL57" s="58"/>
      <c r="DM57" s="58"/>
      <c r="DN57" s="58"/>
      <c r="DO57" s="58"/>
      <c r="DP57" s="58"/>
      <c r="DQ57" s="58"/>
      <c r="DR57" s="58"/>
      <c r="DS57" s="58"/>
      <c r="DT57" s="58"/>
      <c r="DU57" s="58"/>
      <c r="DV57" s="58"/>
      <c r="DW57" s="58"/>
      <c r="DX57" s="58"/>
      <c r="DY57" s="58"/>
      <c r="DZ57" s="58"/>
      <c r="EA57" s="58"/>
      <c r="EB57" s="58"/>
      <c r="EC57" s="58"/>
      <c r="ED57" s="58"/>
      <c r="EE57" s="58"/>
      <c r="EF57" s="58"/>
      <c r="EG57" s="58"/>
      <c r="EH57" s="58"/>
      <c r="EI57" s="58"/>
      <c r="EJ57" s="58"/>
      <c r="EK57" s="58"/>
      <c r="EL57" s="58"/>
      <c r="EM57" s="58"/>
      <c r="EN57" s="58"/>
      <c r="EO57" s="58"/>
      <c r="EP57" s="58"/>
      <c r="EQ57" s="58"/>
      <c r="ER57" s="58"/>
      <c r="ES57" s="58"/>
      <c r="ET57" s="58"/>
      <c r="EU57" s="58"/>
      <c r="EV57" s="58"/>
      <c r="EW57" s="58"/>
      <c r="EX57" s="58"/>
      <c r="EY57" s="58"/>
      <c r="EZ57" s="58"/>
      <c r="FA57" s="58"/>
      <c r="FB57" s="58"/>
      <c r="FC57" s="58"/>
      <c r="FD57" s="58"/>
      <c r="FE57" s="58"/>
      <c r="FF57" s="58"/>
      <c r="FG57" s="58"/>
      <c r="FH57" s="58"/>
      <c r="FI57" s="58"/>
      <c r="FJ57" s="58"/>
      <c r="FK57" s="58"/>
      <c r="FL57" s="58"/>
      <c r="FM57" s="58"/>
      <c r="FN57" s="58"/>
      <c r="FO57" s="58"/>
      <c r="FP57" s="58"/>
      <c r="FQ57" s="58"/>
      <c r="FR57" s="58"/>
      <c r="FS57" s="58"/>
      <c r="FT57" s="58"/>
      <c r="FU57" s="58"/>
      <c r="FV57" s="58"/>
      <c r="FW57" s="58"/>
      <c r="FX57" s="58"/>
      <c r="FY57" s="58"/>
      <c r="FZ57" s="58"/>
      <c r="GA57" s="58"/>
      <c r="GB57" s="58"/>
      <c r="GC57" s="58"/>
      <c r="GD57" s="58"/>
      <c r="GE57" s="58"/>
      <c r="GF57" s="58"/>
      <c r="GG57" s="58"/>
      <c r="GH57" s="58"/>
      <c r="GI57" s="58"/>
      <c r="GJ57" s="58"/>
      <c r="GK57" s="58"/>
      <c r="GL57" s="58"/>
      <c r="GM57" s="58"/>
      <c r="GN57" s="58"/>
      <c r="GO57" s="58"/>
      <c r="GP57" s="58"/>
      <c r="GQ57" s="58"/>
      <c r="GR57" s="58"/>
      <c r="GS57" s="58"/>
      <c r="GT57" s="58"/>
      <c r="GU57" s="58"/>
      <c r="GV57" s="58"/>
      <c r="GW57" s="58"/>
      <c r="GX57" s="58"/>
      <c r="GY57" s="58"/>
      <c r="GZ57" s="58"/>
      <c r="HA57" s="58"/>
      <c r="HB57" s="58"/>
      <c r="HC57" s="58"/>
      <c r="HD57" s="58"/>
      <c r="HE57" s="58"/>
      <c r="HF57" s="58"/>
      <c r="HG57" s="58"/>
      <c r="HH57" s="58"/>
      <c r="HI57" s="58"/>
      <c r="HJ57" s="58"/>
      <c r="HK57" s="58"/>
      <c r="HL57" s="58"/>
      <c r="HM57" s="58"/>
      <c r="HN57" s="58"/>
      <c r="HO57" s="58"/>
      <c r="HP57" s="58"/>
      <c r="HQ57" s="58"/>
      <c r="HR57" s="58"/>
      <c r="HS57" s="58"/>
      <c r="HT57" s="58"/>
      <c r="HU57" s="58"/>
      <c r="HV57" s="58"/>
      <c r="HW57" s="58"/>
      <c r="HX57" s="58"/>
      <c r="HY57" s="58"/>
      <c r="HZ57" s="58"/>
      <c r="IA57" s="58"/>
      <c r="IB57" s="58"/>
      <c r="IC57" s="58"/>
      <c r="ID57" s="58"/>
      <c r="IE57" s="58"/>
      <c r="IF57" s="58"/>
      <c r="IG57" s="58"/>
      <c r="IH57" s="58"/>
      <c r="II57" s="58"/>
      <c r="IJ57" s="58"/>
      <c r="IK57" s="58"/>
      <c r="IL57" s="58"/>
      <c r="IM57" s="58"/>
      <c r="IN57" s="58"/>
      <c r="IO57" s="58"/>
      <c r="IP57" s="58"/>
      <c r="IQ57" s="58"/>
      <c r="IR57" s="58"/>
      <c r="IS57" s="58"/>
      <c r="IT57" s="58"/>
      <c r="IU57" s="58"/>
      <c r="IV57" s="58"/>
    </row>
    <row r="58" s="34" customFormat="1" ht="12.75" customHeight="1" spans="1:256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  <c r="CC58" s="58"/>
      <c r="CD58" s="58"/>
      <c r="CE58" s="58"/>
      <c r="CF58" s="58"/>
      <c r="CG58" s="58"/>
      <c r="CH58" s="58"/>
      <c r="CI58" s="58"/>
      <c r="CJ58" s="58"/>
      <c r="CK58" s="58"/>
      <c r="CL58" s="58"/>
      <c r="CM58" s="58"/>
      <c r="CN58" s="58"/>
      <c r="CO58" s="58"/>
      <c r="CP58" s="58"/>
      <c r="CQ58" s="58"/>
      <c r="CR58" s="58"/>
      <c r="CS58" s="58"/>
      <c r="CT58" s="58"/>
      <c r="CU58" s="58"/>
      <c r="CV58" s="58"/>
      <c r="CW58" s="58"/>
      <c r="CX58" s="58"/>
      <c r="CY58" s="58"/>
      <c r="CZ58" s="58"/>
      <c r="DA58" s="58"/>
      <c r="DB58" s="58"/>
      <c r="DC58" s="58"/>
      <c r="DD58" s="58"/>
      <c r="DE58" s="58"/>
      <c r="DF58" s="58"/>
      <c r="DG58" s="58"/>
      <c r="DH58" s="58"/>
      <c r="DI58" s="58"/>
      <c r="DJ58" s="58"/>
      <c r="DK58" s="58"/>
      <c r="DL58" s="58"/>
      <c r="DM58" s="58"/>
      <c r="DN58" s="58"/>
      <c r="DO58" s="58"/>
      <c r="DP58" s="58"/>
      <c r="DQ58" s="58"/>
      <c r="DR58" s="58"/>
      <c r="DS58" s="58"/>
      <c r="DT58" s="58"/>
      <c r="DU58" s="58"/>
      <c r="DV58" s="58"/>
      <c r="DW58" s="58"/>
      <c r="DX58" s="58"/>
      <c r="DY58" s="58"/>
      <c r="DZ58" s="58"/>
      <c r="EA58" s="58"/>
      <c r="EB58" s="58"/>
      <c r="EC58" s="58"/>
      <c r="ED58" s="58"/>
      <c r="EE58" s="58"/>
      <c r="EF58" s="58"/>
      <c r="EG58" s="58"/>
      <c r="EH58" s="58"/>
      <c r="EI58" s="58"/>
      <c r="EJ58" s="58"/>
      <c r="EK58" s="58"/>
      <c r="EL58" s="58"/>
      <c r="EM58" s="58"/>
      <c r="EN58" s="58"/>
      <c r="EO58" s="58"/>
      <c r="EP58" s="58"/>
      <c r="EQ58" s="58"/>
      <c r="ER58" s="58"/>
      <c r="ES58" s="58"/>
      <c r="ET58" s="58"/>
      <c r="EU58" s="58"/>
      <c r="EV58" s="58"/>
      <c r="EW58" s="58"/>
      <c r="EX58" s="58"/>
      <c r="EY58" s="58"/>
      <c r="EZ58" s="58"/>
      <c r="FA58" s="58"/>
      <c r="FB58" s="58"/>
      <c r="FC58" s="58"/>
      <c r="FD58" s="58"/>
      <c r="FE58" s="58"/>
      <c r="FF58" s="58"/>
      <c r="FG58" s="58"/>
      <c r="FH58" s="58"/>
      <c r="FI58" s="58"/>
      <c r="FJ58" s="58"/>
      <c r="FK58" s="58"/>
      <c r="FL58" s="58"/>
      <c r="FM58" s="58"/>
      <c r="FN58" s="58"/>
      <c r="FO58" s="58"/>
      <c r="FP58" s="58"/>
      <c r="FQ58" s="58"/>
      <c r="FR58" s="58"/>
      <c r="FS58" s="58"/>
      <c r="FT58" s="58"/>
      <c r="FU58" s="58"/>
      <c r="FV58" s="58"/>
      <c r="FW58" s="58"/>
      <c r="FX58" s="58"/>
      <c r="FY58" s="58"/>
      <c r="FZ58" s="58"/>
      <c r="GA58" s="58"/>
      <c r="GB58" s="58"/>
      <c r="GC58" s="58"/>
      <c r="GD58" s="58"/>
      <c r="GE58" s="58"/>
      <c r="GF58" s="58"/>
      <c r="GG58" s="58"/>
      <c r="GH58" s="58"/>
      <c r="GI58" s="58"/>
      <c r="GJ58" s="58"/>
      <c r="GK58" s="58"/>
      <c r="GL58" s="58"/>
      <c r="GM58" s="58"/>
      <c r="GN58" s="58"/>
      <c r="GO58" s="58"/>
      <c r="GP58" s="58"/>
      <c r="GQ58" s="58"/>
      <c r="GR58" s="58"/>
      <c r="GS58" s="58"/>
      <c r="GT58" s="58"/>
      <c r="GU58" s="58"/>
      <c r="GV58" s="58"/>
      <c r="GW58" s="58"/>
      <c r="GX58" s="58"/>
      <c r="GY58" s="58"/>
      <c r="GZ58" s="58"/>
      <c r="HA58" s="58"/>
      <c r="HB58" s="58"/>
      <c r="HC58" s="58"/>
      <c r="HD58" s="58"/>
      <c r="HE58" s="58"/>
      <c r="HF58" s="58"/>
      <c r="HG58" s="58"/>
      <c r="HH58" s="58"/>
      <c r="HI58" s="58"/>
      <c r="HJ58" s="58"/>
      <c r="HK58" s="58"/>
      <c r="HL58" s="58"/>
      <c r="HM58" s="58"/>
      <c r="HN58" s="58"/>
      <c r="HO58" s="58"/>
      <c r="HP58" s="58"/>
      <c r="HQ58" s="58"/>
      <c r="HR58" s="58"/>
      <c r="HS58" s="58"/>
      <c r="HT58" s="58"/>
      <c r="HU58" s="58"/>
      <c r="HV58" s="58"/>
      <c r="HW58" s="58"/>
      <c r="HX58" s="58"/>
      <c r="HY58" s="58"/>
      <c r="HZ58" s="58"/>
      <c r="IA58" s="58"/>
      <c r="IB58" s="58"/>
      <c r="IC58" s="58"/>
      <c r="ID58" s="58"/>
      <c r="IE58" s="58"/>
      <c r="IF58" s="58"/>
      <c r="IG58" s="58"/>
      <c r="IH58" s="58"/>
      <c r="II58" s="58"/>
      <c r="IJ58" s="58"/>
      <c r="IK58" s="58"/>
      <c r="IL58" s="58"/>
      <c r="IM58" s="58"/>
      <c r="IN58" s="58"/>
      <c r="IO58" s="58"/>
      <c r="IP58" s="58"/>
      <c r="IQ58" s="58"/>
      <c r="IR58" s="58"/>
      <c r="IS58" s="58"/>
      <c r="IT58" s="58"/>
      <c r="IU58" s="58"/>
      <c r="IV58" s="58"/>
    </row>
    <row r="59" s="34" customFormat="1" ht="12.75" customHeight="1" spans="1:256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8"/>
      <c r="CL59" s="58"/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8"/>
      <c r="DE59" s="58"/>
      <c r="DF59" s="58"/>
      <c r="DG59" s="58"/>
      <c r="DH59" s="58"/>
      <c r="DI59" s="58"/>
      <c r="DJ59" s="58"/>
      <c r="DK59" s="58"/>
      <c r="DL59" s="58"/>
      <c r="DM59" s="58"/>
      <c r="DN59" s="58"/>
      <c r="DO59" s="58"/>
      <c r="DP59" s="58"/>
      <c r="DQ59" s="58"/>
      <c r="DR59" s="58"/>
      <c r="DS59" s="58"/>
      <c r="DT59" s="58"/>
      <c r="DU59" s="58"/>
      <c r="DV59" s="58"/>
      <c r="DW59" s="58"/>
      <c r="DX59" s="58"/>
      <c r="DY59" s="58"/>
      <c r="DZ59" s="58"/>
      <c r="EA59" s="58"/>
      <c r="EB59" s="58"/>
      <c r="EC59" s="58"/>
      <c r="ED59" s="58"/>
      <c r="EE59" s="58"/>
      <c r="EF59" s="58"/>
      <c r="EG59" s="58"/>
      <c r="EH59" s="58"/>
      <c r="EI59" s="58"/>
      <c r="EJ59" s="58"/>
      <c r="EK59" s="58"/>
      <c r="EL59" s="58"/>
      <c r="EM59" s="58"/>
      <c r="EN59" s="58"/>
      <c r="EO59" s="58"/>
      <c r="EP59" s="58"/>
      <c r="EQ59" s="58"/>
      <c r="ER59" s="58"/>
      <c r="ES59" s="58"/>
      <c r="ET59" s="58"/>
      <c r="EU59" s="58"/>
      <c r="EV59" s="58"/>
      <c r="EW59" s="58"/>
      <c r="EX59" s="58"/>
      <c r="EY59" s="58"/>
      <c r="EZ59" s="58"/>
      <c r="FA59" s="58"/>
      <c r="FB59" s="58"/>
      <c r="FC59" s="58"/>
      <c r="FD59" s="58"/>
      <c r="FE59" s="58"/>
      <c r="FF59" s="58"/>
      <c r="FG59" s="58"/>
      <c r="FH59" s="58"/>
      <c r="FI59" s="58"/>
      <c r="FJ59" s="58"/>
      <c r="FK59" s="58"/>
      <c r="FL59" s="58"/>
      <c r="FM59" s="58"/>
      <c r="FN59" s="58"/>
      <c r="FO59" s="58"/>
      <c r="FP59" s="58"/>
      <c r="FQ59" s="58"/>
      <c r="FR59" s="58"/>
      <c r="FS59" s="58"/>
      <c r="FT59" s="58"/>
      <c r="FU59" s="58"/>
      <c r="FV59" s="58"/>
      <c r="FW59" s="58"/>
      <c r="FX59" s="58"/>
      <c r="FY59" s="58"/>
      <c r="FZ59" s="58"/>
      <c r="GA59" s="58"/>
      <c r="GB59" s="58"/>
      <c r="GC59" s="58"/>
      <c r="GD59" s="58"/>
      <c r="GE59" s="58"/>
      <c r="GF59" s="58"/>
      <c r="GG59" s="58"/>
      <c r="GH59" s="58"/>
      <c r="GI59" s="58"/>
      <c r="GJ59" s="58"/>
      <c r="GK59" s="58"/>
      <c r="GL59" s="58"/>
      <c r="GM59" s="58"/>
      <c r="GN59" s="58"/>
      <c r="GO59" s="58"/>
      <c r="GP59" s="58"/>
      <c r="GQ59" s="58"/>
      <c r="GR59" s="58"/>
      <c r="GS59" s="58"/>
      <c r="GT59" s="58"/>
      <c r="GU59" s="58"/>
      <c r="GV59" s="58"/>
      <c r="GW59" s="58"/>
      <c r="GX59" s="58"/>
      <c r="GY59" s="58"/>
      <c r="GZ59" s="58"/>
      <c r="HA59" s="58"/>
      <c r="HB59" s="58"/>
      <c r="HC59" s="58"/>
      <c r="HD59" s="58"/>
      <c r="HE59" s="58"/>
      <c r="HF59" s="58"/>
      <c r="HG59" s="58"/>
      <c r="HH59" s="58"/>
      <c r="HI59" s="58"/>
      <c r="HJ59" s="58"/>
      <c r="HK59" s="58"/>
      <c r="HL59" s="58"/>
      <c r="HM59" s="58"/>
      <c r="HN59" s="58"/>
      <c r="HO59" s="58"/>
      <c r="HP59" s="58"/>
      <c r="HQ59" s="58"/>
      <c r="HR59" s="58"/>
      <c r="HS59" s="58"/>
      <c r="HT59" s="58"/>
      <c r="HU59" s="58"/>
      <c r="HV59" s="58"/>
      <c r="HW59" s="58"/>
      <c r="HX59" s="58"/>
      <c r="HY59" s="58"/>
      <c r="HZ59" s="58"/>
      <c r="IA59" s="58"/>
      <c r="IB59" s="58"/>
      <c r="IC59" s="58"/>
      <c r="ID59" s="58"/>
      <c r="IE59" s="58"/>
      <c r="IF59" s="58"/>
      <c r="IG59" s="58"/>
      <c r="IH59" s="58"/>
      <c r="II59" s="58"/>
      <c r="IJ59" s="58"/>
      <c r="IK59" s="58"/>
      <c r="IL59" s="58"/>
      <c r="IM59" s="58"/>
      <c r="IN59" s="58"/>
      <c r="IO59" s="58"/>
      <c r="IP59" s="58"/>
      <c r="IQ59" s="58"/>
      <c r="IR59" s="58"/>
      <c r="IS59" s="58"/>
      <c r="IT59" s="58"/>
      <c r="IU59" s="58"/>
      <c r="IV59" s="58"/>
    </row>
    <row r="60" s="34" customFormat="1" ht="12.75" customHeight="1" spans="1:256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  <c r="CC60" s="58"/>
      <c r="CD60" s="58"/>
      <c r="CE60" s="58"/>
      <c r="CF60" s="58"/>
      <c r="CG60" s="58"/>
      <c r="CH60" s="58"/>
      <c r="CI60" s="58"/>
      <c r="CJ60" s="58"/>
      <c r="CK60" s="58"/>
      <c r="CL60" s="58"/>
      <c r="CM60" s="58"/>
      <c r="CN60" s="58"/>
      <c r="CO60" s="58"/>
      <c r="CP60" s="58"/>
      <c r="CQ60" s="58"/>
      <c r="CR60" s="58"/>
      <c r="CS60" s="58"/>
      <c r="CT60" s="58"/>
      <c r="CU60" s="58"/>
      <c r="CV60" s="58"/>
      <c r="CW60" s="58"/>
      <c r="CX60" s="58"/>
      <c r="CY60" s="58"/>
      <c r="CZ60" s="58"/>
      <c r="DA60" s="58"/>
      <c r="DB60" s="58"/>
      <c r="DC60" s="58"/>
      <c r="DD60" s="58"/>
      <c r="DE60" s="58"/>
      <c r="DF60" s="58"/>
      <c r="DG60" s="58"/>
      <c r="DH60" s="58"/>
      <c r="DI60" s="58"/>
      <c r="DJ60" s="58"/>
      <c r="DK60" s="58"/>
      <c r="DL60" s="58"/>
      <c r="DM60" s="58"/>
      <c r="DN60" s="58"/>
      <c r="DO60" s="58"/>
      <c r="DP60" s="58"/>
      <c r="DQ60" s="58"/>
      <c r="DR60" s="58"/>
      <c r="DS60" s="58"/>
      <c r="DT60" s="58"/>
      <c r="DU60" s="58"/>
      <c r="DV60" s="58"/>
      <c r="DW60" s="58"/>
      <c r="DX60" s="58"/>
      <c r="DY60" s="58"/>
      <c r="DZ60" s="58"/>
      <c r="EA60" s="58"/>
      <c r="EB60" s="58"/>
      <c r="EC60" s="58"/>
      <c r="ED60" s="58"/>
      <c r="EE60" s="58"/>
      <c r="EF60" s="58"/>
      <c r="EG60" s="58"/>
      <c r="EH60" s="58"/>
      <c r="EI60" s="58"/>
      <c r="EJ60" s="58"/>
      <c r="EK60" s="58"/>
      <c r="EL60" s="58"/>
      <c r="EM60" s="58"/>
      <c r="EN60" s="58"/>
      <c r="EO60" s="58"/>
      <c r="EP60" s="58"/>
      <c r="EQ60" s="58"/>
      <c r="ER60" s="58"/>
      <c r="ES60" s="58"/>
      <c r="ET60" s="58"/>
      <c r="EU60" s="58"/>
      <c r="EV60" s="58"/>
      <c r="EW60" s="58"/>
      <c r="EX60" s="58"/>
      <c r="EY60" s="58"/>
      <c r="EZ60" s="58"/>
      <c r="FA60" s="58"/>
      <c r="FB60" s="58"/>
      <c r="FC60" s="58"/>
      <c r="FD60" s="58"/>
      <c r="FE60" s="58"/>
      <c r="FF60" s="58"/>
      <c r="FG60" s="58"/>
      <c r="FH60" s="58"/>
      <c r="FI60" s="58"/>
      <c r="FJ60" s="58"/>
      <c r="FK60" s="58"/>
      <c r="FL60" s="58"/>
      <c r="FM60" s="58"/>
      <c r="FN60" s="58"/>
      <c r="FO60" s="58"/>
      <c r="FP60" s="58"/>
      <c r="FQ60" s="58"/>
      <c r="FR60" s="58"/>
      <c r="FS60" s="58"/>
      <c r="FT60" s="58"/>
      <c r="FU60" s="58"/>
      <c r="FV60" s="58"/>
      <c r="FW60" s="58"/>
      <c r="FX60" s="58"/>
      <c r="FY60" s="58"/>
      <c r="FZ60" s="58"/>
      <c r="GA60" s="58"/>
      <c r="GB60" s="58"/>
      <c r="GC60" s="58"/>
      <c r="GD60" s="58"/>
      <c r="GE60" s="58"/>
      <c r="GF60" s="58"/>
      <c r="GG60" s="58"/>
      <c r="GH60" s="58"/>
      <c r="GI60" s="58"/>
      <c r="GJ60" s="58"/>
      <c r="GK60" s="58"/>
      <c r="GL60" s="58"/>
      <c r="GM60" s="58"/>
      <c r="GN60" s="58"/>
      <c r="GO60" s="58"/>
      <c r="GP60" s="58"/>
      <c r="GQ60" s="58"/>
      <c r="GR60" s="58"/>
      <c r="GS60" s="58"/>
      <c r="GT60" s="58"/>
      <c r="GU60" s="58"/>
      <c r="GV60" s="58"/>
      <c r="GW60" s="58"/>
      <c r="GX60" s="58"/>
      <c r="GY60" s="58"/>
      <c r="GZ60" s="58"/>
      <c r="HA60" s="58"/>
      <c r="HB60" s="58"/>
      <c r="HC60" s="58"/>
      <c r="HD60" s="58"/>
      <c r="HE60" s="58"/>
      <c r="HF60" s="58"/>
      <c r="HG60" s="58"/>
      <c r="HH60" s="58"/>
      <c r="HI60" s="58"/>
      <c r="HJ60" s="58"/>
      <c r="HK60" s="58"/>
      <c r="HL60" s="58"/>
      <c r="HM60" s="58"/>
      <c r="HN60" s="58"/>
      <c r="HO60" s="58"/>
      <c r="HP60" s="58"/>
      <c r="HQ60" s="58"/>
      <c r="HR60" s="58"/>
      <c r="HS60" s="58"/>
      <c r="HT60" s="58"/>
      <c r="HU60" s="58"/>
      <c r="HV60" s="58"/>
      <c r="HW60" s="58"/>
      <c r="HX60" s="58"/>
      <c r="HY60" s="58"/>
      <c r="HZ60" s="58"/>
      <c r="IA60" s="58"/>
      <c r="IB60" s="58"/>
      <c r="IC60" s="58"/>
      <c r="ID60" s="58"/>
      <c r="IE60" s="58"/>
      <c r="IF60" s="58"/>
      <c r="IG60" s="58"/>
      <c r="IH60" s="58"/>
      <c r="II60" s="58"/>
      <c r="IJ60" s="58"/>
      <c r="IK60" s="58"/>
      <c r="IL60" s="58"/>
      <c r="IM60" s="58"/>
      <c r="IN60" s="58"/>
      <c r="IO60" s="58"/>
      <c r="IP60" s="58"/>
      <c r="IQ60" s="58"/>
      <c r="IR60" s="58"/>
      <c r="IS60" s="58"/>
      <c r="IT60" s="58"/>
      <c r="IU60" s="58"/>
      <c r="IV60" s="58"/>
    </row>
    <row r="61" s="34" customFormat="1" ht="12.75" customHeight="1" spans="1:256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8"/>
      <c r="CL61" s="58"/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8"/>
      <c r="DE61" s="58"/>
      <c r="DF61" s="58"/>
      <c r="DG61" s="58"/>
      <c r="DH61" s="58"/>
      <c r="DI61" s="58"/>
      <c r="DJ61" s="58"/>
      <c r="DK61" s="58"/>
      <c r="DL61" s="58"/>
      <c r="DM61" s="58"/>
      <c r="DN61" s="58"/>
      <c r="DO61" s="58"/>
      <c r="DP61" s="58"/>
      <c r="DQ61" s="58"/>
      <c r="DR61" s="58"/>
      <c r="DS61" s="58"/>
      <c r="DT61" s="58"/>
      <c r="DU61" s="58"/>
      <c r="DV61" s="58"/>
      <c r="DW61" s="58"/>
      <c r="DX61" s="58"/>
      <c r="DY61" s="58"/>
      <c r="DZ61" s="58"/>
      <c r="EA61" s="58"/>
      <c r="EB61" s="58"/>
      <c r="EC61" s="58"/>
      <c r="ED61" s="58"/>
      <c r="EE61" s="58"/>
      <c r="EF61" s="58"/>
      <c r="EG61" s="58"/>
      <c r="EH61" s="58"/>
      <c r="EI61" s="58"/>
      <c r="EJ61" s="58"/>
      <c r="EK61" s="58"/>
      <c r="EL61" s="58"/>
      <c r="EM61" s="58"/>
      <c r="EN61" s="58"/>
      <c r="EO61" s="58"/>
      <c r="EP61" s="58"/>
      <c r="EQ61" s="58"/>
      <c r="ER61" s="58"/>
      <c r="ES61" s="58"/>
      <c r="ET61" s="58"/>
      <c r="EU61" s="58"/>
      <c r="EV61" s="58"/>
      <c r="EW61" s="58"/>
      <c r="EX61" s="58"/>
      <c r="EY61" s="58"/>
      <c r="EZ61" s="58"/>
      <c r="FA61" s="58"/>
      <c r="FB61" s="58"/>
      <c r="FC61" s="58"/>
      <c r="FD61" s="58"/>
      <c r="FE61" s="58"/>
      <c r="FF61" s="58"/>
      <c r="FG61" s="58"/>
      <c r="FH61" s="58"/>
      <c r="FI61" s="58"/>
      <c r="FJ61" s="58"/>
      <c r="FK61" s="58"/>
      <c r="FL61" s="58"/>
      <c r="FM61" s="58"/>
      <c r="FN61" s="58"/>
      <c r="FO61" s="58"/>
      <c r="FP61" s="58"/>
      <c r="FQ61" s="58"/>
      <c r="FR61" s="58"/>
      <c r="FS61" s="58"/>
      <c r="FT61" s="58"/>
      <c r="FU61" s="58"/>
      <c r="FV61" s="58"/>
      <c r="FW61" s="58"/>
      <c r="FX61" s="58"/>
      <c r="FY61" s="58"/>
      <c r="FZ61" s="58"/>
      <c r="GA61" s="58"/>
      <c r="GB61" s="58"/>
      <c r="GC61" s="58"/>
      <c r="GD61" s="58"/>
      <c r="GE61" s="58"/>
      <c r="GF61" s="58"/>
      <c r="GG61" s="58"/>
      <c r="GH61" s="58"/>
      <c r="GI61" s="58"/>
      <c r="GJ61" s="58"/>
      <c r="GK61" s="58"/>
      <c r="GL61" s="58"/>
      <c r="GM61" s="58"/>
      <c r="GN61" s="58"/>
      <c r="GO61" s="58"/>
      <c r="GP61" s="58"/>
      <c r="GQ61" s="58"/>
      <c r="GR61" s="58"/>
      <c r="GS61" s="58"/>
      <c r="GT61" s="58"/>
      <c r="GU61" s="58"/>
      <c r="GV61" s="58"/>
      <c r="GW61" s="58"/>
      <c r="GX61" s="58"/>
      <c r="GY61" s="58"/>
      <c r="GZ61" s="58"/>
      <c r="HA61" s="58"/>
      <c r="HB61" s="58"/>
      <c r="HC61" s="58"/>
      <c r="HD61" s="58"/>
      <c r="HE61" s="58"/>
      <c r="HF61" s="58"/>
      <c r="HG61" s="58"/>
      <c r="HH61" s="58"/>
      <c r="HI61" s="58"/>
      <c r="HJ61" s="58"/>
      <c r="HK61" s="58"/>
      <c r="HL61" s="58"/>
      <c r="HM61" s="58"/>
      <c r="HN61" s="58"/>
      <c r="HO61" s="58"/>
      <c r="HP61" s="58"/>
      <c r="HQ61" s="58"/>
      <c r="HR61" s="58"/>
      <c r="HS61" s="58"/>
      <c r="HT61" s="58"/>
      <c r="HU61" s="58"/>
      <c r="HV61" s="58"/>
      <c r="HW61" s="58"/>
      <c r="HX61" s="58"/>
      <c r="HY61" s="58"/>
      <c r="HZ61" s="58"/>
      <c r="IA61" s="58"/>
      <c r="IB61" s="58"/>
      <c r="IC61" s="58"/>
      <c r="ID61" s="58"/>
      <c r="IE61" s="58"/>
      <c r="IF61" s="58"/>
      <c r="IG61" s="58"/>
      <c r="IH61" s="58"/>
      <c r="II61" s="58"/>
      <c r="IJ61" s="58"/>
      <c r="IK61" s="58"/>
      <c r="IL61" s="58"/>
      <c r="IM61" s="58"/>
      <c r="IN61" s="58"/>
      <c r="IO61" s="58"/>
      <c r="IP61" s="58"/>
      <c r="IQ61" s="58"/>
      <c r="IR61" s="58"/>
      <c r="IS61" s="58"/>
      <c r="IT61" s="58"/>
      <c r="IU61" s="58"/>
      <c r="IV61" s="58"/>
    </row>
    <row r="62" s="34" customFormat="1" ht="12.75" customHeight="1" spans="1:256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  <c r="CC62" s="58"/>
      <c r="CD62" s="58"/>
      <c r="CE62" s="58"/>
      <c r="CF62" s="58"/>
      <c r="CG62" s="58"/>
      <c r="CH62" s="58"/>
      <c r="CI62" s="58"/>
      <c r="CJ62" s="58"/>
      <c r="CK62" s="58"/>
      <c r="CL62" s="58"/>
      <c r="CM62" s="58"/>
      <c r="CN62" s="58"/>
      <c r="CO62" s="58"/>
      <c r="CP62" s="58"/>
      <c r="CQ62" s="58"/>
      <c r="CR62" s="58"/>
      <c r="CS62" s="58"/>
      <c r="CT62" s="58"/>
      <c r="CU62" s="58"/>
      <c r="CV62" s="58"/>
      <c r="CW62" s="58"/>
      <c r="CX62" s="58"/>
      <c r="CY62" s="58"/>
      <c r="CZ62" s="58"/>
      <c r="DA62" s="58"/>
      <c r="DB62" s="58"/>
      <c r="DC62" s="58"/>
      <c r="DD62" s="58"/>
      <c r="DE62" s="58"/>
      <c r="DF62" s="58"/>
      <c r="DG62" s="58"/>
      <c r="DH62" s="58"/>
      <c r="DI62" s="58"/>
      <c r="DJ62" s="58"/>
      <c r="DK62" s="58"/>
      <c r="DL62" s="58"/>
      <c r="DM62" s="58"/>
      <c r="DN62" s="58"/>
      <c r="DO62" s="58"/>
      <c r="DP62" s="58"/>
      <c r="DQ62" s="58"/>
      <c r="DR62" s="58"/>
      <c r="DS62" s="58"/>
      <c r="DT62" s="58"/>
      <c r="DU62" s="58"/>
      <c r="DV62" s="58"/>
      <c r="DW62" s="58"/>
      <c r="DX62" s="58"/>
      <c r="DY62" s="58"/>
      <c r="DZ62" s="58"/>
      <c r="EA62" s="58"/>
      <c r="EB62" s="58"/>
      <c r="EC62" s="58"/>
      <c r="ED62" s="58"/>
      <c r="EE62" s="58"/>
      <c r="EF62" s="58"/>
      <c r="EG62" s="58"/>
      <c r="EH62" s="58"/>
      <c r="EI62" s="58"/>
      <c r="EJ62" s="58"/>
      <c r="EK62" s="58"/>
      <c r="EL62" s="58"/>
      <c r="EM62" s="58"/>
      <c r="EN62" s="58"/>
      <c r="EO62" s="58"/>
      <c r="EP62" s="58"/>
      <c r="EQ62" s="58"/>
      <c r="ER62" s="58"/>
      <c r="ES62" s="58"/>
      <c r="ET62" s="58"/>
      <c r="EU62" s="58"/>
      <c r="EV62" s="58"/>
      <c r="EW62" s="58"/>
      <c r="EX62" s="58"/>
      <c r="EY62" s="58"/>
      <c r="EZ62" s="58"/>
      <c r="FA62" s="58"/>
      <c r="FB62" s="58"/>
      <c r="FC62" s="58"/>
      <c r="FD62" s="58"/>
      <c r="FE62" s="58"/>
      <c r="FF62" s="58"/>
      <c r="FG62" s="58"/>
      <c r="FH62" s="58"/>
      <c r="FI62" s="58"/>
      <c r="FJ62" s="58"/>
      <c r="FK62" s="58"/>
      <c r="FL62" s="58"/>
      <c r="FM62" s="58"/>
      <c r="FN62" s="58"/>
      <c r="FO62" s="58"/>
      <c r="FP62" s="58"/>
      <c r="FQ62" s="58"/>
      <c r="FR62" s="58"/>
      <c r="FS62" s="58"/>
      <c r="FT62" s="58"/>
      <c r="FU62" s="58"/>
      <c r="FV62" s="58"/>
      <c r="FW62" s="58"/>
      <c r="FX62" s="58"/>
      <c r="FY62" s="58"/>
      <c r="FZ62" s="58"/>
      <c r="GA62" s="58"/>
      <c r="GB62" s="58"/>
      <c r="GC62" s="58"/>
      <c r="GD62" s="58"/>
      <c r="GE62" s="58"/>
      <c r="GF62" s="58"/>
      <c r="GG62" s="58"/>
      <c r="GH62" s="58"/>
      <c r="GI62" s="58"/>
      <c r="GJ62" s="58"/>
      <c r="GK62" s="58"/>
      <c r="GL62" s="58"/>
      <c r="GM62" s="58"/>
      <c r="GN62" s="58"/>
      <c r="GO62" s="58"/>
      <c r="GP62" s="58"/>
      <c r="GQ62" s="58"/>
      <c r="GR62" s="58"/>
      <c r="GS62" s="58"/>
      <c r="GT62" s="58"/>
      <c r="GU62" s="58"/>
      <c r="GV62" s="58"/>
      <c r="GW62" s="58"/>
      <c r="GX62" s="58"/>
      <c r="GY62" s="58"/>
      <c r="GZ62" s="58"/>
      <c r="HA62" s="58"/>
      <c r="HB62" s="58"/>
      <c r="HC62" s="58"/>
      <c r="HD62" s="58"/>
      <c r="HE62" s="58"/>
      <c r="HF62" s="58"/>
      <c r="HG62" s="58"/>
      <c r="HH62" s="58"/>
      <c r="HI62" s="58"/>
      <c r="HJ62" s="58"/>
      <c r="HK62" s="58"/>
      <c r="HL62" s="58"/>
      <c r="HM62" s="58"/>
      <c r="HN62" s="58"/>
      <c r="HO62" s="58"/>
      <c r="HP62" s="58"/>
      <c r="HQ62" s="58"/>
      <c r="HR62" s="58"/>
      <c r="HS62" s="58"/>
      <c r="HT62" s="58"/>
      <c r="HU62" s="58"/>
      <c r="HV62" s="58"/>
      <c r="HW62" s="58"/>
      <c r="HX62" s="58"/>
      <c r="HY62" s="58"/>
      <c r="HZ62" s="58"/>
      <c r="IA62" s="58"/>
      <c r="IB62" s="58"/>
      <c r="IC62" s="58"/>
      <c r="ID62" s="58"/>
      <c r="IE62" s="58"/>
      <c r="IF62" s="58"/>
      <c r="IG62" s="58"/>
      <c r="IH62" s="58"/>
      <c r="II62" s="58"/>
      <c r="IJ62" s="58"/>
      <c r="IK62" s="58"/>
      <c r="IL62" s="58"/>
      <c r="IM62" s="58"/>
      <c r="IN62" s="58"/>
      <c r="IO62" s="58"/>
      <c r="IP62" s="58"/>
      <c r="IQ62" s="58"/>
      <c r="IR62" s="58"/>
      <c r="IS62" s="58"/>
      <c r="IT62" s="58"/>
      <c r="IU62" s="58"/>
      <c r="IV62" s="58"/>
    </row>
    <row r="63" s="34" customFormat="1" ht="12.75" customHeight="1" spans="1:256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8"/>
      <c r="CL63" s="58"/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8"/>
      <c r="DE63" s="58"/>
      <c r="DF63" s="58"/>
      <c r="DG63" s="58"/>
      <c r="DH63" s="58"/>
      <c r="DI63" s="58"/>
      <c r="DJ63" s="58"/>
      <c r="DK63" s="58"/>
      <c r="DL63" s="58"/>
      <c r="DM63" s="58"/>
      <c r="DN63" s="58"/>
      <c r="DO63" s="58"/>
      <c r="DP63" s="58"/>
      <c r="DQ63" s="58"/>
      <c r="DR63" s="58"/>
      <c r="DS63" s="58"/>
      <c r="DT63" s="58"/>
      <c r="DU63" s="58"/>
      <c r="DV63" s="58"/>
      <c r="DW63" s="58"/>
      <c r="DX63" s="58"/>
      <c r="DY63" s="58"/>
      <c r="DZ63" s="58"/>
      <c r="EA63" s="58"/>
      <c r="EB63" s="58"/>
      <c r="EC63" s="58"/>
      <c r="ED63" s="58"/>
      <c r="EE63" s="58"/>
      <c r="EF63" s="58"/>
      <c r="EG63" s="58"/>
      <c r="EH63" s="58"/>
      <c r="EI63" s="58"/>
      <c r="EJ63" s="58"/>
      <c r="EK63" s="58"/>
      <c r="EL63" s="58"/>
      <c r="EM63" s="58"/>
      <c r="EN63" s="58"/>
      <c r="EO63" s="58"/>
      <c r="EP63" s="58"/>
      <c r="EQ63" s="58"/>
      <c r="ER63" s="58"/>
      <c r="ES63" s="58"/>
      <c r="ET63" s="58"/>
      <c r="EU63" s="58"/>
      <c r="EV63" s="58"/>
      <c r="EW63" s="58"/>
      <c r="EX63" s="58"/>
      <c r="EY63" s="58"/>
      <c r="EZ63" s="58"/>
      <c r="FA63" s="58"/>
      <c r="FB63" s="58"/>
      <c r="FC63" s="58"/>
      <c r="FD63" s="58"/>
      <c r="FE63" s="58"/>
      <c r="FF63" s="58"/>
      <c r="FG63" s="58"/>
      <c r="FH63" s="58"/>
      <c r="FI63" s="58"/>
      <c r="FJ63" s="58"/>
      <c r="FK63" s="58"/>
      <c r="FL63" s="58"/>
      <c r="FM63" s="58"/>
      <c r="FN63" s="58"/>
      <c r="FO63" s="58"/>
      <c r="FP63" s="58"/>
      <c r="FQ63" s="58"/>
      <c r="FR63" s="58"/>
      <c r="FS63" s="58"/>
      <c r="FT63" s="58"/>
      <c r="FU63" s="58"/>
      <c r="FV63" s="58"/>
      <c r="FW63" s="58"/>
      <c r="FX63" s="58"/>
      <c r="FY63" s="58"/>
      <c r="FZ63" s="58"/>
      <c r="GA63" s="58"/>
      <c r="GB63" s="58"/>
      <c r="GC63" s="58"/>
      <c r="GD63" s="58"/>
      <c r="GE63" s="58"/>
      <c r="GF63" s="58"/>
      <c r="GG63" s="58"/>
      <c r="GH63" s="58"/>
      <c r="GI63" s="58"/>
      <c r="GJ63" s="58"/>
      <c r="GK63" s="58"/>
      <c r="GL63" s="58"/>
      <c r="GM63" s="58"/>
      <c r="GN63" s="58"/>
      <c r="GO63" s="58"/>
      <c r="GP63" s="58"/>
      <c r="GQ63" s="58"/>
      <c r="GR63" s="58"/>
      <c r="GS63" s="58"/>
      <c r="GT63" s="58"/>
      <c r="GU63" s="58"/>
      <c r="GV63" s="58"/>
      <c r="GW63" s="58"/>
      <c r="GX63" s="58"/>
      <c r="GY63" s="58"/>
      <c r="GZ63" s="58"/>
      <c r="HA63" s="58"/>
      <c r="HB63" s="58"/>
      <c r="HC63" s="58"/>
      <c r="HD63" s="58"/>
      <c r="HE63" s="58"/>
      <c r="HF63" s="58"/>
      <c r="HG63" s="58"/>
      <c r="HH63" s="58"/>
      <c r="HI63" s="58"/>
      <c r="HJ63" s="58"/>
      <c r="HK63" s="58"/>
      <c r="HL63" s="58"/>
      <c r="HM63" s="58"/>
      <c r="HN63" s="58"/>
      <c r="HO63" s="58"/>
      <c r="HP63" s="58"/>
      <c r="HQ63" s="58"/>
      <c r="HR63" s="58"/>
      <c r="HS63" s="58"/>
      <c r="HT63" s="58"/>
      <c r="HU63" s="58"/>
      <c r="HV63" s="58"/>
      <c r="HW63" s="58"/>
      <c r="HX63" s="58"/>
      <c r="HY63" s="58"/>
      <c r="HZ63" s="58"/>
      <c r="IA63" s="58"/>
      <c r="IB63" s="58"/>
      <c r="IC63" s="58"/>
      <c r="ID63" s="58"/>
      <c r="IE63" s="58"/>
      <c r="IF63" s="58"/>
      <c r="IG63" s="58"/>
      <c r="IH63" s="58"/>
      <c r="II63" s="58"/>
      <c r="IJ63" s="58"/>
      <c r="IK63" s="58"/>
      <c r="IL63" s="58"/>
      <c r="IM63" s="58"/>
      <c r="IN63" s="58"/>
      <c r="IO63" s="58"/>
      <c r="IP63" s="58"/>
      <c r="IQ63" s="58"/>
      <c r="IR63" s="58"/>
      <c r="IS63" s="58"/>
      <c r="IT63" s="58"/>
      <c r="IU63" s="58"/>
      <c r="IV63" s="58"/>
    </row>
    <row r="64" s="34" customFormat="1" ht="12.75" customHeight="1" spans="1:256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8"/>
      <c r="BY64" s="58"/>
      <c r="BZ64" s="58"/>
      <c r="CA64" s="58"/>
      <c r="CB64" s="58"/>
      <c r="CC64" s="58"/>
      <c r="CD64" s="58"/>
      <c r="CE64" s="58"/>
      <c r="CF64" s="58"/>
      <c r="CG64" s="58"/>
      <c r="CH64" s="58"/>
      <c r="CI64" s="58"/>
      <c r="CJ64" s="58"/>
      <c r="CK64" s="58"/>
      <c r="CL64" s="58"/>
      <c r="CM64" s="58"/>
      <c r="CN64" s="58"/>
      <c r="CO64" s="58"/>
      <c r="CP64" s="58"/>
      <c r="CQ64" s="58"/>
      <c r="CR64" s="58"/>
      <c r="CS64" s="58"/>
      <c r="CT64" s="58"/>
      <c r="CU64" s="58"/>
      <c r="CV64" s="58"/>
      <c r="CW64" s="58"/>
      <c r="CX64" s="58"/>
      <c r="CY64" s="58"/>
      <c r="CZ64" s="58"/>
      <c r="DA64" s="58"/>
      <c r="DB64" s="58"/>
      <c r="DC64" s="58"/>
      <c r="DD64" s="58"/>
      <c r="DE64" s="58"/>
      <c r="DF64" s="58"/>
      <c r="DG64" s="58"/>
      <c r="DH64" s="58"/>
      <c r="DI64" s="58"/>
      <c r="DJ64" s="58"/>
      <c r="DK64" s="58"/>
      <c r="DL64" s="58"/>
      <c r="DM64" s="58"/>
      <c r="DN64" s="58"/>
      <c r="DO64" s="58"/>
      <c r="DP64" s="58"/>
      <c r="DQ64" s="58"/>
      <c r="DR64" s="58"/>
      <c r="DS64" s="58"/>
      <c r="DT64" s="58"/>
      <c r="DU64" s="58"/>
      <c r="DV64" s="58"/>
      <c r="DW64" s="58"/>
      <c r="DX64" s="58"/>
      <c r="DY64" s="58"/>
      <c r="DZ64" s="58"/>
      <c r="EA64" s="58"/>
      <c r="EB64" s="58"/>
      <c r="EC64" s="58"/>
      <c r="ED64" s="58"/>
      <c r="EE64" s="58"/>
      <c r="EF64" s="58"/>
      <c r="EG64" s="58"/>
      <c r="EH64" s="58"/>
      <c r="EI64" s="58"/>
      <c r="EJ64" s="58"/>
      <c r="EK64" s="58"/>
      <c r="EL64" s="58"/>
      <c r="EM64" s="58"/>
      <c r="EN64" s="58"/>
      <c r="EO64" s="58"/>
      <c r="EP64" s="58"/>
      <c r="EQ64" s="58"/>
      <c r="ER64" s="58"/>
      <c r="ES64" s="58"/>
      <c r="ET64" s="58"/>
      <c r="EU64" s="58"/>
      <c r="EV64" s="58"/>
      <c r="EW64" s="58"/>
      <c r="EX64" s="58"/>
      <c r="EY64" s="58"/>
      <c r="EZ64" s="58"/>
      <c r="FA64" s="58"/>
      <c r="FB64" s="58"/>
      <c r="FC64" s="58"/>
      <c r="FD64" s="58"/>
      <c r="FE64" s="58"/>
      <c r="FF64" s="58"/>
      <c r="FG64" s="58"/>
      <c r="FH64" s="58"/>
      <c r="FI64" s="58"/>
      <c r="FJ64" s="58"/>
      <c r="FK64" s="58"/>
      <c r="FL64" s="58"/>
      <c r="FM64" s="58"/>
      <c r="FN64" s="58"/>
      <c r="FO64" s="58"/>
      <c r="FP64" s="58"/>
      <c r="FQ64" s="58"/>
      <c r="FR64" s="58"/>
      <c r="FS64" s="58"/>
      <c r="FT64" s="58"/>
      <c r="FU64" s="58"/>
      <c r="FV64" s="58"/>
      <c r="FW64" s="58"/>
      <c r="FX64" s="58"/>
      <c r="FY64" s="58"/>
      <c r="FZ64" s="58"/>
      <c r="GA64" s="58"/>
      <c r="GB64" s="58"/>
      <c r="GC64" s="58"/>
      <c r="GD64" s="58"/>
      <c r="GE64" s="58"/>
      <c r="GF64" s="58"/>
      <c r="GG64" s="58"/>
      <c r="GH64" s="58"/>
      <c r="GI64" s="58"/>
      <c r="GJ64" s="58"/>
      <c r="GK64" s="58"/>
      <c r="GL64" s="58"/>
      <c r="GM64" s="58"/>
      <c r="GN64" s="58"/>
      <c r="GO64" s="58"/>
      <c r="GP64" s="58"/>
      <c r="GQ64" s="58"/>
      <c r="GR64" s="58"/>
      <c r="GS64" s="58"/>
      <c r="GT64" s="58"/>
      <c r="GU64" s="58"/>
      <c r="GV64" s="58"/>
      <c r="GW64" s="58"/>
      <c r="GX64" s="58"/>
      <c r="GY64" s="58"/>
      <c r="GZ64" s="58"/>
      <c r="HA64" s="58"/>
      <c r="HB64" s="58"/>
      <c r="HC64" s="58"/>
      <c r="HD64" s="58"/>
      <c r="HE64" s="58"/>
      <c r="HF64" s="58"/>
      <c r="HG64" s="58"/>
      <c r="HH64" s="58"/>
      <c r="HI64" s="58"/>
      <c r="HJ64" s="58"/>
      <c r="HK64" s="58"/>
      <c r="HL64" s="58"/>
      <c r="HM64" s="58"/>
      <c r="HN64" s="58"/>
      <c r="HO64" s="58"/>
      <c r="HP64" s="58"/>
      <c r="HQ64" s="58"/>
      <c r="HR64" s="58"/>
      <c r="HS64" s="58"/>
      <c r="HT64" s="58"/>
      <c r="HU64" s="58"/>
      <c r="HV64" s="58"/>
      <c r="HW64" s="58"/>
      <c r="HX64" s="58"/>
      <c r="HY64" s="58"/>
      <c r="HZ64" s="58"/>
      <c r="IA64" s="58"/>
      <c r="IB64" s="58"/>
      <c r="IC64" s="58"/>
      <c r="ID64" s="58"/>
      <c r="IE64" s="58"/>
      <c r="IF64" s="58"/>
      <c r="IG64" s="58"/>
      <c r="IH64" s="58"/>
      <c r="II64" s="58"/>
      <c r="IJ64" s="58"/>
      <c r="IK64" s="58"/>
      <c r="IL64" s="58"/>
      <c r="IM64" s="58"/>
      <c r="IN64" s="58"/>
      <c r="IO64" s="58"/>
      <c r="IP64" s="58"/>
      <c r="IQ64" s="58"/>
      <c r="IR64" s="58"/>
      <c r="IS64" s="58"/>
      <c r="IT64" s="58"/>
      <c r="IU64" s="58"/>
      <c r="IV64" s="58"/>
    </row>
    <row r="65" s="34" customFormat="1" ht="12.75" customHeight="1" spans="1:256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8"/>
      <c r="CL65" s="58"/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8"/>
      <c r="DE65" s="58"/>
      <c r="DF65" s="58"/>
      <c r="DG65" s="58"/>
      <c r="DH65" s="58"/>
      <c r="DI65" s="58"/>
      <c r="DJ65" s="58"/>
      <c r="DK65" s="58"/>
      <c r="DL65" s="58"/>
      <c r="DM65" s="58"/>
      <c r="DN65" s="58"/>
      <c r="DO65" s="58"/>
      <c r="DP65" s="58"/>
      <c r="DQ65" s="58"/>
      <c r="DR65" s="58"/>
      <c r="DS65" s="58"/>
      <c r="DT65" s="58"/>
      <c r="DU65" s="58"/>
      <c r="DV65" s="58"/>
      <c r="DW65" s="58"/>
      <c r="DX65" s="58"/>
      <c r="DY65" s="58"/>
      <c r="DZ65" s="58"/>
      <c r="EA65" s="58"/>
      <c r="EB65" s="58"/>
      <c r="EC65" s="58"/>
      <c r="ED65" s="58"/>
      <c r="EE65" s="58"/>
      <c r="EF65" s="58"/>
      <c r="EG65" s="58"/>
      <c r="EH65" s="58"/>
      <c r="EI65" s="58"/>
      <c r="EJ65" s="58"/>
      <c r="EK65" s="58"/>
      <c r="EL65" s="58"/>
      <c r="EM65" s="58"/>
      <c r="EN65" s="58"/>
      <c r="EO65" s="58"/>
      <c r="EP65" s="58"/>
      <c r="EQ65" s="58"/>
      <c r="ER65" s="58"/>
      <c r="ES65" s="58"/>
      <c r="ET65" s="58"/>
      <c r="EU65" s="58"/>
      <c r="EV65" s="58"/>
      <c r="EW65" s="58"/>
      <c r="EX65" s="58"/>
      <c r="EY65" s="58"/>
      <c r="EZ65" s="58"/>
      <c r="FA65" s="58"/>
      <c r="FB65" s="58"/>
      <c r="FC65" s="58"/>
      <c r="FD65" s="58"/>
      <c r="FE65" s="58"/>
      <c r="FF65" s="58"/>
      <c r="FG65" s="58"/>
      <c r="FH65" s="58"/>
      <c r="FI65" s="58"/>
      <c r="FJ65" s="58"/>
      <c r="FK65" s="58"/>
      <c r="FL65" s="58"/>
      <c r="FM65" s="58"/>
      <c r="FN65" s="58"/>
      <c r="FO65" s="58"/>
      <c r="FP65" s="58"/>
      <c r="FQ65" s="58"/>
      <c r="FR65" s="58"/>
      <c r="FS65" s="58"/>
      <c r="FT65" s="58"/>
      <c r="FU65" s="58"/>
      <c r="FV65" s="58"/>
      <c r="FW65" s="58"/>
      <c r="FX65" s="58"/>
      <c r="FY65" s="58"/>
      <c r="FZ65" s="58"/>
      <c r="GA65" s="58"/>
      <c r="GB65" s="58"/>
      <c r="GC65" s="58"/>
      <c r="GD65" s="58"/>
      <c r="GE65" s="58"/>
      <c r="GF65" s="58"/>
      <c r="GG65" s="58"/>
      <c r="GH65" s="58"/>
      <c r="GI65" s="58"/>
      <c r="GJ65" s="58"/>
      <c r="GK65" s="58"/>
      <c r="GL65" s="58"/>
      <c r="GM65" s="58"/>
      <c r="GN65" s="58"/>
      <c r="GO65" s="58"/>
      <c r="GP65" s="58"/>
      <c r="GQ65" s="58"/>
      <c r="GR65" s="58"/>
      <c r="GS65" s="58"/>
      <c r="GT65" s="58"/>
      <c r="GU65" s="58"/>
      <c r="GV65" s="58"/>
      <c r="GW65" s="58"/>
      <c r="GX65" s="58"/>
      <c r="GY65" s="58"/>
      <c r="GZ65" s="58"/>
      <c r="HA65" s="58"/>
      <c r="HB65" s="58"/>
      <c r="HC65" s="58"/>
      <c r="HD65" s="58"/>
      <c r="HE65" s="58"/>
      <c r="HF65" s="58"/>
      <c r="HG65" s="58"/>
      <c r="HH65" s="58"/>
      <c r="HI65" s="58"/>
      <c r="HJ65" s="58"/>
      <c r="HK65" s="58"/>
      <c r="HL65" s="58"/>
      <c r="HM65" s="58"/>
      <c r="HN65" s="58"/>
      <c r="HO65" s="58"/>
      <c r="HP65" s="58"/>
      <c r="HQ65" s="58"/>
      <c r="HR65" s="58"/>
      <c r="HS65" s="58"/>
      <c r="HT65" s="58"/>
      <c r="HU65" s="58"/>
      <c r="HV65" s="58"/>
      <c r="HW65" s="58"/>
      <c r="HX65" s="58"/>
      <c r="HY65" s="58"/>
      <c r="HZ65" s="58"/>
      <c r="IA65" s="58"/>
      <c r="IB65" s="58"/>
      <c r="IC65" s="58"/>
      <c r="ID65" s="58"/>
      <c r="IE65" s="58"/>
      <c r="IF65" s="58"/>
      <c r="IG65" s="58"/>
      <c r="IH65" s="58"/>
      <c r="II65" s="58"/>
      <c r="IJ65" s="58"/>
      <c r="IK65" s="58"/>
      <c r="IL65" s="58"/>
      <c r="IM65" s="58"/>
      <c r="IN65" s="58"/>
      <c r="IO65" s="58"/>
      <c r="IP65" s="58"/>
      <c r="IQ65" s="58"/>
      <c r="IR65" s="58"/>
      <c r="IS65" s="58"/>
      <c r="IT65" s="58"/>
      <c r="IU65" s="58"/>
      <c r="IV65" s="58"/>
    </row>
    <row r="66" s="34" customFormat="1" ht="12.75" customHeight="1" spans="1:256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8"/>
      <c r="BA66" s="58"/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8"/>
      <c r="CA66" s="58"/>
      <c r="CB66" s="58"/>
      <c r="CC66" s="58"/>
      <c r="CD66" s="58"/>
      <c r="CE66" s="58"/>
      <c r="CF66" s="58"/>
      <c r="CG66" s="58"/>
      <c r="CH66" s="58"/>
      <c r="CI66" s="58"/>
      <c r="CJ66" s="58"/>
      <c r="CK66" s="58"/>
      <c r="CL66" s="58"/>
      <c r="CM66" s="58"/>
      <c r="CN66" s="58"/>
      <c r="CO66" s="58"/>
      <c r="CP66" s="58"/>
      <c r="CQ66" s="58"/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EZ66" s="58"/>
      <c r="FA66" s="58"/>
      <c r="FB66" s="58"/>
      <c r="FC66" s="58"/>
      <c r="FD66" s="58"/>
      <c r="FE66" s="58"/>
      <c r="FF66" s="58"/>
      <c r="FG66" s="58"/>
      <c r="FH66" s="58"/>
      <c r="FI66" s="58"/>
      <c r="FJ66" s="58"/>
      <c r="FK66" s="58"/>
      <c r="FL66" s="58"/>
      <c r="FM66" s="58"/>
      <c r="FN66" s="58"/>
      <c r="FO66" s="58"/>
      <c r="FP66" s="58"/>
      <c r="FQ66" s="58"/>
      <c r="FR66" s="58"/>
      <c r="FS66" s="58"/>
      <c r="FT66" s="58"/>
      <c r="FU66" s="58"/>
      <c r="FV66" s="58"/>
      <c r="FW66" s="58"/>
      <c r="FX66" s="58"/>
      <c r="FY66" s="58"/>
      <c r="FZ66" s="58"/>
      <c r="GA66" s="58"/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  <c r="IL66" s="58"/>
      <c r="IM66" s="58"/>
      <c r="IN66" s="58"/>
      <c r="IO66" s="58"/>
      <c r="IP66" s="58"/>
      <c r="IQ66" s="58"/>
      <c r="IR66" s="58"/>
      <c r="IS66" s="58"/>
      <c r="IT66" s="58"/>
      <c r="IU66" s="58"/>
      <c r="IV66" s="58"/>
    </row>
    <row r="67" s="34" customFormat="1" ht="12.75" customHeight="1" spans="1:256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8"/>
      <c r="BA67" s="58"/>
      <c r="BB67" s="58"/>
      <c r="BC67" s="58"/>
      <c r="BD67" s="58"/>
      <c r="BE67" s="58"/>
      <c r="BF67" s="58"/>
      <c r="BG67" s="58"/>
      <c r="BH67" s="58"/>
      <c r="BI67" s="58"/>
      <c r="BJ67" s="58"/>
      <c r="BK67" s="58"/>
      <c r="BL67" s="58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8"/>
      <c r="CL67" s="58"/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8"/>
      <c r="DE67" s="58"/>
      <c r="DF67" s="58"/>
      <c r="DG67" s="58"/>
      <c r="DH67" s="58"/>
      <c r="DI67" s="58"/>
      <c r="DJ67" s="58"/>
      <c r="DK67" s="58"/>
      <c r="DL67" s="58"/>
      <c r="DM67" s="58"/>
      <c r="DN67" s="58"/>
      <c r="DO67" s="58"/>
      <c r="DP67" s="58"/>
      <c r="DQ67" s="58"/>
      <c r="DR67" s="58"/>
      <c r="DS67" s="58"/>
      <c r="DT67" s="58"/>
      <c r="DU67" s="58"/>
      <c r="DV67" s="58"/>
      <c r="DW67" s="58"/>
      <c r="DX67" s="58"/>
      <c r="DY67" s="58"/>
      <c r="DZ67" s="58"/>
      <c r="EA67" s="58"/>
      <c r="EB67" s="58"/>
      <c r="EC67" s="58"/>
      <c r="ED67" s="58"/>
      <c r="EE67" s="58"/>
      <c r="EF67" s="58"/>
      <c r="EG67" s="58"/>
      <c r="EH67" s="58"/>
      <c r="EI67" s="58"/>
      <c r="EJ67" s="58"/>
      <c r="EK67" s="58"/>
      <c r="EL67" s="58"/>
      <c r="EM67" s="58"/>
      <c r="EN67" s="58"/>
      <c r="EO67" s="58"/>
      <c r="EP67" s="58"/>
      <c r="EQ67" s="58"/>
      <c r="ER67" s="58"/>
      <c r="ES67" s="58"/>
      <c r="ET67" s="58"/>
      <c r="EU67" s="58"/>
      <c r="EV67" s="58"/>
      <c r="EW67" s="58"/>
      <c r="EX67" s="58"/>
      <c r="EY67" s="58"/>
      <c r="EZ67" s="58"/>
      <c r="FA67" s="58"/>
      <c r="FB67" s="58"/>
      <c r="FC67" s="58"/>
      <c r="FD67" s="58"/>
      <c r="FE67" s="58"/>
      <c r="FF67" s="58"/>
      <c r="FG67" s="58"/>
      <c r="FH67" s="58"/>
      <c r="FI67" s="58"/>
      <c r="FJ67" s="58"/>
      <c r="FK67" s="58"/>
      <c r="FL67" s="58"/>
      <c r="FM67" s="58"/>
      <c r="FN67" s="58"/>
      <c r="FO67" s="58"/>
      <c r="FP67" s="58"/>
      <c r="FQ67" s="58"/>
      <c r="FR67" s="58"/>
      <c r="FS67" s="58"/>
      <c r="FT67" s="58"/>
      <c r="FU67" s="58"/>
      <c r="FV67" s="58"/>
      <c r="FW67" s="58"/>
      <c r="FX67" s="58"/>
      <c r="FY67" s="58"/>
      <c r="FZ67" s="58"/>
      <c r="GA67" s="58"/>
      <c r="GB67" s="58"/>
      <c r="GC67" s="58"/>
      <c r="GD67" s="58"/>
      <c r="GE67" s="58"/>
      <c r="GF67" s="58"/>
      <c r="GG67" s="58"/>
      <c r="GH67" s="58"/>
      <c r="GI67" s="58"/>
      <c r="GJ67" s="58"/>
      <c r="GK67" s="58"/>
      <c r="GL67" s="58"/>
      <c r="GM67" s="58"/>
      <c r="GN67" s="58"/>
      <c r="GO67" s="58"/>
      <c r="GP67" s="58"/>
      <c r="GQ67" s="58"/>
      <c r="GR67" s="58"/>
      <c r="GS67" s="58"/>
      <c r="GT67" s="58"/>
      <c r="GU67" s="58"/>
      <c r="GV67" s="58"/>
      <c r="GW67" s="58"/>
      <c r="GX67" s="58"/>
      <c r="GY67" s="58"/>
      <c r="GZ67" s="58"/>
      <c r="HA67" s="58"/>
      <c r="HB67" s="58"/>
      <c r="HC67" s="58"/>
      <c r="HD67" s="58"/>
      <c r="HE67" s="58"/>
      <c r="HF67" s="58"/>
      <c r="HG67" s="58"/>
      <c r="HH67" s="58"/>
      <c r="HI67" s="58"/>
      <c r="HJ67" s="58"/>
      <c r="HK67" s="58"/>
      <c r="HL67" s="58"/>
      <c r="HM67" s="58"/>
      <c r="HN67" s="58"/>
      <c r="HO67" s="58"/>
      <c r="HP67" s="58"/>
      <c r="HQ67" s="58"/>
      <c r="HR67" s="58"/>
      <c r="HS67" s="58"/>
      <c r="HT67" s="58"/>
      <c r="HU67" s="58"/>
      <c r="HV67" s="58"/>
      <c r="HW67" s="58"/>
      <c r="HX67" s="58"/>
      <c r="HY67" s="58"/>
      <c r="HZ67" s="58"/>
      <c r="IA67" s="58"/>
      <c r="IB67" s="58"/>
      <c r="IC67" s="58"/>
      <c r="ID67" s="58"/>
      <c r="IE67" s="58"/>
      <c r="IF67" s="58"/>
      <c r="IG67" s="58"/>
      <c r="IH67" s="58"/>
      <c r="II67" s="58"/>
      <c r="IJ67" s="58"/>
      <c r="IK67" s="58"/>
      <c r="IL67" s="58"/>
      <c r="IM67" s="58"/>
      <c r="IN67" s="58"/>
      <c r="IO67" s="58"/>
      <c r="IP67" s="58"/>
      <c r="IQ67" s="58"/>
      <c r="IR67" s="58"/>
      <c r="IS67" s="58"/>
      <c r="IT67" s="58"/>
      <c r="IU67" s="58"/>
      <c r="IV67" s="58"/>
    </row>
    <row r="68" s="34" customFormat="1" ht="12.75" customHeight="1" spans="1:256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8"/>
      <c r="CA68" s="58"/>
      <c r="CB68" s="58"/>
      <c r="CC68" s="58"/>
      <c r="CD68" s="58"/>
      <c r="CE68" s="58"/>
      <c r="CF68" s="58"/>
      <c r="CG68" s="58"/>
      <c r="CH68" s="58"/>
      <c r="CI68" s="58"/>
      <c r="CJ68" s="58"/>
      <c r="CK68" s="58"/>
      <c r="CL68" s="58"/>
      <c r="CM68" s="58"/>
      <c r="CN68" s="58"/>
      <c r="CO68" s="58"/>
      <c r="CP68" s="58"/>
      <c r="CQ68" s="58"/>
      <c r="CR68" s="58"/>
      <c r="CS68" s="58"/>
      <c r="CT68" s="58"/>
      <c r="CU68" s="58"/>
      <c r="CV68" s="58"/>
      <c r="CW68" s="58"/>
      <c r="CX68" s="58"/>
      <c r="CY68" s="58"/>
      <c r="CZ68" s="58"/>
      <c r="DA68" s="58"/>
      <c r="DB68" s="58"/>
      <c r="DC68" s="58"/>
      <c r="DD68" s="58"/>
      <c r="DE68" s="58"/>
      <c r="DF68" s="58"/>
      <c r="DG68" s="58"/>
      <c r="DH68" s="58"/>
      <c r="DI68" s="58"/>
      <c r="DJ68" s="58"/>
      <c r="DK68" s="58"/>
      <c r="DL68" s="58"/>
      <c r="DM68" s="58"/>
      <c r="DN68" s="58"/>
      <c r="DO68" s="58"/>
      <c r="DP68" s="58"/>
      <c r="DQ68" s="58"/>
      <c r="DR68" s="58"/>
      <c r="DS68" s="58"/>
      <c r="DT68" s="58"/>
      <c r="DU68" s="58"/>
      <c r="DV68" s="58"/>
      <c r="DW68" s="58"/>
      <c r="DX68" s="58"/>
      <c r="DY68" s="58"/>
      <c r="DZ68" s="58"/>
      <c r="EA68" s="58"/>
      <c r="EB68" s="58"/>
      <c r="EC68" s="58"/>
      <c r="ED68" s="58"/>
      <c r="EE68" s="58"/>
      <c r="EF68" s="58"/>
      <c r="EG68" s="58"/>
      <c r="EH68" s="58"/>
      <c r="EI68" s="58"/>
      <c r="EJ68" s="58"/>
      <c r="EK68" s="58"/>
      <c r="EL68" s="58"/>
      <c r="EM68" s="58"/>
      <c r="EN68" s="58"/>
      <c r="EO68" s="58"/>
      <c r="EP68" s="58"/>
      <c r="EQ68" s="58"/>
      <c r="ER68" s="58"/>
      <c r="ES68" s="58"/>
      <c r="ET68" s="58"/>
      <c r="EU68" s="58"/>
      <c r="EV68" s="58"/>
      <c r="EW68" s="58"/>
      <c r="EX68" s="58"/>
      <c r="EY68" s="58"/>
      <c r="EZ68" s="58"/>
      <c r="FA68" s="58"/>
      <c r="FB68" s="58"/>
      <c r="FC68" s="58"/>
      <c r="FD68" s="58"/>
      <c r="FE68" s="58"/>
      <c r="FF68" s="58"/>
      <c r="FG68" s="58"/>
      <c r="FH68" s="58"/>
      <c r="FI68" s="58"/>
      <c r="FJ68" s="58"/>
      <c r="FK68" s="58"/>
      <c r="FL68" s="58"/>
      <c r="FM68" s="58"/>
      <c r="FN68" s="58"/>
      <c r="FO68" s="58"/>
      <c r="FP68" s="58"/>
      <c r="FQ68" s="58"/>
      <c r="FR68" s="58"/>
      <c r="FS68" s="58"/>
      <c r="FT68" s="58"/>
      <c r="FU68" s="58"/>
      <c r="FV68" s="58"/>
      <c r="FW68" s="58"/>
      <c r="FX68" s="58"/>
      <c r="FY68" s="58"/>
      <c r="FZ68" s="58"/>
      <c r="GA68" s="58"/>
      <c r="GB68" s="58"/>
      <c r="GC68" s="58"/>
      <c r="GD68" s="58"/>
      <c r="GE68" s="58"/>
      <c r="GF68" s="58"/>
      <c r="GG68" s="58"/>
      <c r="GH68" s="58"/>
      <c r="GI68" s="58"/>
      <c r="GJ68" s="58"/>
      <c r="GK68" s="58"/>
      <c r="GL68" s="58"/>
      <c r="GM68" s="58"/>
      <c r="GN68" s="58"/>
      <c r="GO68" s="58"/>
      <c r="GP68" s="58"/>
      <c r="GQ68" s="58"/>
      <c r="GR68" s="58"/>
      <c r="GS68" s="58"/>
      <c r="GT68" s="58"/>
      <c r="GU68" s="58"/>
      <c r="GV68" s="58"/>
      <c r="GW68" s="58"/>
      <c r="GX68" s="58"/>
      <c r="GY68" s="58"/>
      <c r="GZ68" s="58"/>
      <c r="HA68" s="58"/>
      <c r="HB68" s="58"/>
      <c r="HC68" s="58"/>
      <c r="HD68" s="58"/>
      <c r="HE68" s="58"/>
      <c r="HF68" s="58"/>
      <c r="HG68" s="58"/>
      <c r="HH68" s="58"/>
      <c r="HI68" s="58"/>
      <c r="HJ68" s="58"/>
      <c r="HK68" s="58"/>
      <c r="HL68" s="58"/>
      <c r="HM68" s="58"/>
      <c r="HN68" s="58"/>
      <c r="HO68" s="58"/>
      <c r="HP68" s="58"/>
      <c r="HQ68" s="58"/>
      <c r="HR68" s="58"/>
      <c r="HS68" s="58"/>
      <c r="HT68" s="58"/>
      <c r="HU68" s="58"/>
      <c r="HV68" s="58"/>
      <c r="HW68" s="58"/>
      <c r="HX68" s="58"/>
      <c r="HY68" s="58"/>
      <c r="HZ68" s="58"/>
      <c r="IA68" s="58"/>
      <c r="IB68" s="58"/>
      <c r="IC68" s="58"/>
      <c r="ID68" s="58"/>
      <c r="IE68" s="58"/>
      <c r="IF68" s="58"/>
      <c r="IG68" s="58"/>
      <c r="IH68" s="58"/>
      <c r="II68" s="58"/>
      <c r="IJ68" s="58"/>
      <c r="IK68" s="58"/>
      <c r="IL68" s="58"/>
      <c r="IM68" s="58"/>
      <c r="IN68" s="58"/>
      <c r="IO68" s="58"/>
      <c r="IP68" s="58"/>
      <c r="IQ68" s="58"/>
      <c r="IR68" s="58"/>
      <c r="IS68" s="58"/>
      <c r="IT68" s="58"/>
      <c r="IU68" s="58"/>
      <c r="IV68" s="58"/>
    </row>
    <row r="69" s="34" customFormat="1" ht="12.75" customHeight="1" spans="1:256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8"/>
      <c r="CL69" s="58"/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8"/>
      <c r="DE69" s="58"/>
      <c r="DF69" s="58"/>
      <c r="DG69" s="58"/>
      <c r="DH69" s="58"/>
      <c r="DI69" s="58"/>
      <c r="DJ69" s="58"/>
      <c r="DK69" s="58"/>
      <c r="DL69" s="58"/>
      <c r="DM69" s="58"/>
      <c r="DN69" s="58"/>
      <c r="DO69" s="58"/>
      <c r="DP69" s="58"/>
      <c r="DQ69" s="58"/>
      <c r="DR69" s="58"/>
      <c r="DS69" s="58"/>
      <c r="DT69" s="58"/>
      <c r="DU69" s="58"/>
      <c r="DV69" s="58"/>
      <c r="DW69" s="58"/>
      <c r="DX69" s="58"/>
      <c r="DY69" s="58"/>
      <c r="DZ69" s="58"/>
      <c r="EA69" s="58"/>
      <c r="EB69" s="58"/>
      <c r="EC69" s="58"/>
      <c r="ED69" s="58"/>
      <c r="EE69" s="58"/>
      <c r="EF69" s="58"/>
      <c r="EG69" s="58"/>
      <c r="EH69" s="58"/>
      <c r="EI69" s="58"/>
      <c r="EJ69" s="58"/>
      <c r="EK69" s="58"/>
      <c r="EL69" s="58"/>
      <c r="EM69" s="58"/>
      <c r="EN69" s="58"/>
      <c r="EO69" s="58"/>
      <c r="EP69" s="58"/>
      <c r="EQ69" s="58"/>
      <c r="ER69" s="58"/>
      <c r="ES69" s="58"/>
      <c r="ET69" s="58"/>
      <c r="EU69" s="58"/>
      <c r="EV69" s="58"/>
      <c r="EW69" s="58"/>
      <c r="EX69" s="58"/>
      <c r="EY69" s="58"/>
      <c r="EZ69" s="58"/>
      <c r="FA69" s="58"/>
      <c r="FB69" s="58"/>
      <c r="FC69" s="58"/>
      <c r="FD69" s="58"/>
      <c r="FE69" s="58"/>
      <c r="FF69" s="58"/>
      <c r="FG69" s="58"/>
      <c r="FH69" s="58"/>
      <c r="FI69" s="58"/>
      <c r="FJ69" s="58"/>
      <c r="FK69" s="58"/>
      <c r="FL69" s="58"/>
      <c r="FM69" s="58"/>
      <c r="FN69" s="58"/>
      <c r="FO69" s="58"/>
      <c r="FP69" s="58"/>
      <c r="FQ69" s="58"/>
      <c r="FR69" s="58"/>
      <c r="FS69" s="58"/>
      <c r="FT69" s="58"/>
      <c r="FU69" s="58"/>
      <c r="FV69" s="58"/>
      <c r="FW69" s="58"/>
      <c r="FX69" s="58"/>
      <c r="FY69" s="58"/>
      <c r="FZ69" s="58"/>
      <c r="GA69" s="58"/>
      <c r="GB69" s="58"/>
      <c r="GC69" s="58"/>
      <c r="GD69" s="58"/>
      <c r="GE69" s="58"/>
      <c r="GF69" s="58"/>
      <c r="GG69" s="58"/>
      <c r="GH69" s="58"/>
      <c r="GI69" s="58"/>
      <c r="GJ69" s="58"/>
      <c r="GK69" s="58"/>
      <c r="GL69" s="58"/>
      <c r="GM69" s="58"/>
      <c r="GN69" s="58"/>
      <c r="GO69" s="58"/>
      <c r="GP69" s="58"/>
      <c r="GQ69" s="58"/>
      <c r="GR69" s="58"/>
      <c r="GS69" s="58"/>
      <c r="GT69" s="58"/>
      <c r="GU69" s="58"/>
      <c r="GV69" s="58"/>
      <c r="GW69" s="58"/>
      <c r="GX69" s="58"/>
      <c r="GY69" s="58"/>
      <c r="GZ69" s="58"/>
      <c r="HA69" s="58"/>
      <c r="HB69" s="58"/>
      <c r="HC69" s="58"/>
      <c r="HD69" s="58"/>
      <c r="HE69" s="58"/>
      <c r="HF69" s="58"/>
      <c r="HG69" s="58"/>
      <c r="HH69" s="58"/>
      <c r="HI69" s="58"/>
      <c r="HJ69" s="58"/>
      <c r="HK69" s="58"/>
      <c r="HL69" s="58"/>
      <c r="HM69" s="58"/>
      <c r="HN69" s="58"/>
      <c r="HO69" s="58"/>
      <c r="HP69" s="58"/>
      <c r="HQ69" s="58"/>
      <c r="HR69" s="58"/>
      <c r="HS69" s="58"/>
      <c r="HT69" s="58"/>
      <c r="HU69" s="58"/>
      <c r="HV69" s="58"/>
      <c r="HW69" s="58"/>
      <c r="HX69" s="58"/>
      <c r="HY69" s="58"/>
      <c r="HZ69" s="58"/>
      <c r="IA69" s="58"/>
      <c r="IB69" s="58"/>
      <c r="IC69" s="58"/>
      <c r="ID69" s="58"/>
      <c r="IE69" s="58"/>
      <c r="IF69" s="58"/>
      <c r="IG69" s="58"/>
      <c r="IH69" s="58"/>
      <c r="II69" s="58"/>
      <c r="IJ69" s="58"/>
      <c r="IK69" s="58"/>
      <c r="IL69" s="58"/>
      <c r="IM69" s="58"/>
      <c r="IN69" s="58"/>
      <c r="IO69" s="58"/>
      <c r="IP69" s="58"/>
      <c r="IQ69" s="58"/>
      <c r="IR69" s="58"/>
      <c r="IS69" s="58"/>
      <c r="IT69" s="58"/>
      <c r="IU69" s="58"/>
      <c r="IV69" s="58"/>
    </row>
    <row r="70" s="34" customFormat="1" ht="12.75" customHeight="1" spans="1:256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8"/>
      <c r="BA70" s="58"/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8"/>
      <c r="CA70" s="58"/>
      <c r="CB70" s="58"/>
      <c r="CC70" s="58"/>
      <c r="CD70" s="58"/>
      <c r="CE70" s="58"/>
      <c r="CF70" s="58"/>
      <c r="CG70" s="58"/>
      <c r="CH70" s="58"/>
      <c r="CI70" s="58"/>
      <c r="CJ70" s="58"/>
      <c r="CK70" s="58"/>
      <c r="CL70" s="58"/>
      <c r="CM70" s="58"/>
      <c r="CN70" s="58"/>
      <c r="CO70" s="58"/>
      <c r="CP70" s="58"/>
      <c r="CQ70" s="58"/>
      <c r="CR70" s="58"/>
      <c r="CS70" s="58"/>
      <c r="CT70" s="58"/>
      <c r="CU70" s="58"/>
      <c r="CV70" s="58"/>
      <c r="CW70" s="58"/>
      <c r="CX70" s="58"/>
      <c r="CY70" s="58"/>
      <c r="CZ70" s="58"/>
      <c r="DA70" s="58"/>
      <c r="DB70" s="58"/>
      <c r="DC70" s="58"/>
      <c r="DD70" s="58"/>
      <c r="DE70" s="58"/>
      <c r="DF70" s="58"/>
      <c r="DG70" s="58"/>
      <c r="DH70" s="58"/>
      <c r="DI70" s="58"/>
      <c r="DJ70" s="58"/>
      <c r="DK70" s="58"/>
      <c r="DL70" s="58"/>
      <c r="DM70" s="58"/>
      <c r="DN70" s="58"/>
      <c r="DO70" s="58"/>
      <c r="DP70" s="58"/>
      <c r="DQ70" s="58"/>
      <c r="DR70" s="58"/>
      <c r="DS70" s="58"/>
      <c r="DT70" s="58"/>
      <c r="DU70" s="58"/>
      <c r="DV70" s="58"/>
      <c r="DW70" s="58"/>
      <c r="DX70" s="58"/>
      <c r="DY70" s="58"/>
      <c r="DZ70" s="58"/>
      <c r="EA70" s="58"/>
      <c r="EB70" s="58"/>
      <c r="EC70" s="58"/>
      <c r="ED70" s="58"/>
      <c r="EE70" s="58"/>
      <c r="EF70" s="58"/>
      <c r="EG70" s="58"/>
      <c r="EH70" s="58"/>
      <c r="EI70" s="58"/>
      <c r="EJ70" s="58"/>
      <c r="EK70" s="58"/>
      <c r="EL70" s="58"/>
      <c r="EM70" s="58"/>
      <c r="EN70" s="58"/>
      <c r="EO70" s="58"/>
      <c r="EP70" s="58"/>
      <c r="EQ70" s="58"/>
      <c r="ER70" s="58"/>
      <c r="ES70" s="58"/>
      <c r="ET70" s="58"/>
      <c r="EU70" s="58"/>
      <c r="EV70" s="58"/>
      <c r="EW70" s="58"/>
      <c r="EX70" s="58"/>
      <c r="EY70" s="58"/>
      <c r="EZ70" s="58"/>
      <c r="FA70" s="58"/>
      <c r="FB70" s="58"/>
      <c r="FC70" s="58"/>
      <c r="FD70" s="58"/>
      <c r="FE70" s="58"/>
      <c r="FF70" s="58"/>
      <c r="FG70" s="58"/>
      <c r="FH70" s="58"/>
      <c r="FI70" s="58"/>
      <c r="FJ70" s="58"/>
      <c r="FK70" s="58"/>
      <c r="FL70" s="58"/>
      <c r="FM70" s="58"/>
      <c r="FN70" s="58"/>
      <c r="FO70" s="58"/>
      <c r="FP70" s="58"/>
      <c r="FQ70" s="58"/>
      <c r="FR70" s="58"/>
      <c r="FS70" s="58"/>
      <c r="FT70" s="58"/>
      <c r="FU70" s="58"/>
      <c r="FV70" s="58"/>
      <c r="FW70" s="58"/>
      <c r="FX70" s="58"/>
      <c r="FY70" s="58"/>
      <c r="FZ70" s="58"/>
      <c r="GA70" s="58"/>
      <c r="GB70" s="58"/>
      <c r="GC70" s="58"/>
      <c r="GD70" s="58"/>
      <c r="GE70" s="58"/>
      <c r="GF70" s="58"/>
      <c r="GG70" s="58"/>
      <c r="GH70" s="58"/>
      <c r="GI70" s="58"/>
      <c r="GJ70" s="58"/>
      <c r="GK70" s="58"/>
      <c r="GL70" s="58"/>
      <c r="GM70" s="58"/>
      <c r="GN70" s="58"/>
      <c r="GO70" s="58"/>
      <c r="GP70" s="58"/>
      <c r="GQ70" s="58"/>
      <c r="GR70" s="58"/>
      <c r="GS70" s="58"/>
      <c r="GT70" s="58"/>
      <c r="GU70" s="58"/>
      <c r="GV70" s="58"/>
      <c r="GW70" s="58"/>
      <c r="GX70" s="58"/>
      <c r="GY70" s="58"/>
      <c r="GZ70" s="58"/>
      <c r="HA70" s="58"/>
      <c r="HB70" s="58"/>
      <c r="HC70" s="58"/>
      <c r="HD70" s="58"/>
      <c r="HE70" s="58"/>
      <c r="HF70" s="58"/>
      <c r="HG70" s="58"/>
      <c r="HH70" s="58"/>
      <c r="HI70" s="58"/>
      <c r="HJ70" s="58"/>
      <c r="HK70" s="58"/>
      <c r="HL70" s="58"/>
      <c r="HM70" s="58"/>
      <c r="HN70" s="58"/>
      <c r="HO70" s="58"/>
      <c r="HP70" s="58"/>
      <c r="HQ70" s="58"/>
      <c r="HR70" s="58"/>
      <c r="HS70" s="58"/>
      <c r="HT70" s="58"/>
      <c r="HU70" s="58"/>
      <c r="HV70" s="58"/>
      <c r="HW70" s="58"/>
      <c r="HX70" s="58"/>
      <c r="HY70" s="58"/>
      <c r="HZ70" s="58"/>
      <c r="IA70" s="58"/>
      <c r="IB70" s="58"/>
      <c r="IC70" s="58"/>
      <c r="ID70" s="58"/>
      <c r="IE70" s="58"/>
      <c r="IF70" s="58"/>
      <c r="IG70" s="58"/>
      <c r="IH70" s="58"/>
      <c r="II70" s="58"/>
      <c r="IJ70" s="58"/>
      <c r="IK70" s="58"/>
      <c r="IL70" s="58"/>
      <c r="IM70" s="58"/>
      <c r="IN70" s="58"/>
      <c r="IO70" s="58"/>
      <c r="IP70" s="58"/>
      <c r="IQ70" s="58"/>
      <c r="IR70" s="58"/>
      <c r="IS70" s="58"/>
      <c r="IT70" s="58"/>
      <c r="IU70" s="58"/>
      <c r="IV70" s="58"/>
    </row>
    <row r="71" s="34" customFormat="1" ht="12.75" customHeight="1" spans="1:256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8"/>
      <c r="BA71" s="58"/>
      <c r="BB71" s="58"/>
      <c r="BC71" s="58"/>
      <c r="BD71" s="58"/>
      <c r="BE71" s="58"/>
      <c r="BF71" s="58"/>
      <c r="BG71" s="58"/>
      <c r="BH71" s="58"/>
      <c r="BI71" s="58"/>
      <c r="BJ71" s="58"/>
      <c r="BK71" s="58"/>
      <c r="BL71" s="58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8"/>
      <c r="CL71" s="58"/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8"/>
      <c r="DE71" s="58"/>
      <c r="DF71" s="58"/>
      <c r="DG71" s="58"/>
      <c r="DH71" s="58"/>
      <c r="DI71" s="58"/>
      <c r="DJ71" s="58"/>
      <c r="DK71" s="58"/>
      <c r="DL71" s="58"/>
      <c r="DM71" s="58"/>
      <c r="DN71" s="58"/>
      <c r="DO71" s="58"/>
      <c r="DP71" s="58"/>
      <c r="DQ71" s="58"/>
      <c r="DR71" s="58"/>
      <c r="DS71" s="58"/>
      <c r="DT71" s="58"/>
      <c r="DU71" s="58"/>
      <c r="DV71" s="58"/>
      <c r="DW71" s="58"/>
      <c r="DX71" s="58"/>
      <c r="DY71" s="58"/>
      <c r="DZ71" s="58"/>
      <c r="EA71" s="58"/>
      <c r="EB71" s="58"/>
      <c r="EC71" s="58"/>
      <c r="ED71" s="58"/>
      <c r="EE71" s="58"/>
      <c r="EF71" s="58"/>
      <c r="EG71" s="58"/>
      <c r="EH71" s="58"/>
      <c r="EI71" s="58"/>
      <c r="EJ71" s="58"/>
      <c r="EK71" s="58"/>
      <c r="EL71" s="58"/>
      <c r="EM71" s="58"/>
      <c r="EN71" s="58"/>
      <c r="EO71" s="58"/>
      <c r="EP71" s="58"/>
      <c r="EQ71" s="58"/>
      <c r="ER71" s="58"/>
      <c r="ES71" s="58"/>
      <c r="ET71" s="58"/>
      <c r="EU71" s="58"/>
      <c r="EV71" s="58"/>
      <c r="EW71" s="58"/>
      <c r="EX71" s="58"/>
      <c r="EY71" s="58"/>
      <c r="EZ71" s="58"/>
      <c r="FA71" s="58"/>
      <c r="FB71" s="58"/>
      <c r="FC71" s="58"/>
      <c r="FD71" s="58"/>
      <c r="FE71" s="58"/>
      <c r="FF71" s="58"/>
      <c r="FG71" s="58"/>
      <c r="FH71" s="58"/>
      <c r="FI71" s="58"/>
      <c r="FJ71" s="58"/>
      <c r="FK71" s="58"/>
      <c r="FL71" s="58"/>
      <c r="FM71" s="58"/>
      <c r="FN71" s="58"/>
      <c r="FO71" s="58"/>
      <c r="FP71" s="58"/>
      <c r="FQ71" s="58"/>
      <c r="FR71" s="58"/>
      <c r="FS71" s="58"/>
      <c r="FT71" s="58"/>
      <c r="FU71" s="58"/>
      <c r="FV71" s="58"/>
      <c r="FW71" s="58"/>
      <c r="FX71" s="58"/>
      <c r="FY71" s="58"/>
      <c r="FZ71" s="58"/>
      <c r="GA71" s="58"/>
      <c r="GB71" s="58"/>
      <c r="GC71" s="58"/>
      <c r="GD71" s="58"/>
      <c r="GE71" s="58"/>
      <c r="GF71" s="58"/>
      <c r="GG71" s="58"/>
      <c r="GH71" s="58"/>
      <c r="GI71" s="58"/>
      <c r="GJ71" s="58"/>
      <c r="GK71" s="58"/>
      <c r="GL71" s="58"/>
      <c r="GM71" s="58"/>
      <c r="GN71" s="58"/>
      <c r="GO71" s="58"/>
      <c r="GP71" s="58"/>
      <c r="GQ71" s="58"/>
      <c r="GR71" s="58"/>
      <c r="GS71" s="58"/>
      <c r="GT71" s="58"/>
      <c r="GU71" s="58"/>
      <c r="GV71" s="58"/>
      <c r="GW71" s="58"/>
      <c r="GX71" s="58"/>
      <c r="GY71" s="58"/>
      <c r="GZ71" s="58"/>
      <c r="HA71" s="58"/>
      <c r="HB71" s="58"/>
      <c r="HC71" s="58"/>
      <c r="HD71" s="58"/>
      <c r="HE71" s="58"/>
      <c r="HF71" s="58"/>
      <c r="HG71" s="58"/>
      <c r="HH71" s="58"/>
      <c r="HI71" s="58"/>
      <c r="HJ71" s="58"/>
      <c r="HK71" s="58"/>
      <c r="HL71" s="58"/>
      <c r="HM71" s="58"/>
      <c r="HN71" s="58"/>
      <c r="HO71" s="58"/>
      <c r="HP71" s="58"/>
      <c r="HQ71" s="58"/>
      <c r="HR71" s="58"/>
      <c r="HS71" s="58"/>
      <c r="HT71" s="58"/>
      <c r="HU71" s="58"/>
      <c r="HV71" s="58"/>
      <c r="HW71" s="58"/>
      <c r="HX71" s="58"/>
      <c r="HY71" s="58"/>
      <c r="HZ71" s="58"/>
      <c r="IA71" s="58"/>
      <c r="IB71" s="58"/>
      <c r="IC71" s="58"/>
      <c r="ID71" s="58"/>
      <c r="IE71" s="58"/>
      <c r="IF71" s="58"/>
      <c r="IG71" s="58"/>
      <c r="IH71" s="58"/>
      <c r="II71" s="58"/>
      <c r="IJ71" s="58"/>
      <c r="IK71" s="58"/>
      <c r="IL71" s="58"/>
      <c r="IM71" s="58"/>
      <c r="IN71" s="58"/>
      <c r="IO71" s="58"/>
      <c r="IP71" s="58"/>
      <c r="IQ71" s="58"/>
      <c r="IR71" s="58"/>
      <c r="IS71" s="58"/>
      <c r="IT71" s="58"/>
      <c r="IU71" s="58"/>
      <c r="IV71" s="58"/>
    </row>
    <row r="72" s="34" customFormat="1" ht="12.75" customHeight="1" spans="1:256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8"/>
      <c r="CA72" s="58"/>
      <c r="CB72" s="58"/>
      <c r="CC72" s="58"/>
      <c r="CD72" s="58"/>
      <c r="CE72" s="58"/>
      <c r="CF72" s="58"/>
      <c r="CG72" s="58"/>
      <c r="CH72" s="58"/>
      <c r="CI72" s="58"/>
      <c r="CJ72" s="58"/>
      <c r="CK72" s="58"/>
      <c r="CL72" s="58"/>
      <c r="CM72" s="58"/>
      <c r="CN72" s="58"/>
      <c r="CO72" s="58"/>
      <c r="CP72" s="58"/>
      <c r="CQ72" s="58"/>
      <c r="CR72" s="58"/>
      <c r="CS72" s="58"/>
      <c r="CT72" s="58"/>
      <c r="CU72" s="58"/>
      <c r="CV72" s="58"/>
      <c r="CW72" s="58"/>
      <c r="CX72" s="58"/>
      <c r="CY72" s="58"/>
      <c r="CZ72" s="58"/>
      <c r="DA72" s="58"/>
      <c r="DB72" s="58"/>
      <c r="DC72" s="58"/>
      <c r="DD72" s="58"/>
      <c r="DE72" s="58"/>
      <c r="DF72" s="58"/>
      <c r="DG72" s="58"/>
      <c r="DH72" s="58"/>
      <c r="DI72" s="58"/>
      <c r="DJ72" s="58"/>
      <c r="DK72" s="58"/>
      <c r="DL72" s="58"/>
      <c r="DM72" s="58"/>
      <c r="DN72" s="58"/>
      <c r="DO72" s="58"/>
      <c r="DP72" s="58"/>
      <c r="DQ72" s="58"/>
      <c r="DR72" s="58"/>
      <c r="DS72" s="58"/>
      <c r="DT72" s="58"/>
      <c r="DU72" s="58"/>
      <c r="DV72" s="58"/>
      <c r="DW72" s="58"/>
      <c r="DX72" s="58"/>
      <c r="DY72" s="58"/>
      <c r="DZ72" s="58"/>
      <c r="EA72" s="58"/>
      <c r="EB72" s="58"/>
      <c r="EC72" s="58"/>
      <c r="ED72" s="58"/>
      <c r="EE72" s="58"/>
      <c r="EF72" s="58"/>
      <c r="EG72" s="58"/>
      <c r="EH72" s="58"/>
      <c r="EI72" s="58"/>
      <c r="EJ72" s="58"/>
      <c r="EK72" s="58"/>
      <c r="EL72" s="58"/>
      <c r="EM72" s="58"/>
      <c r="EN72" s="58"/>
      <c r="EO72" s="58"/>
      <c r="EP72" s="58"/>
      <c r="EQ72" s="58"/>
      <c r="ER72" s="58"/>
      <c r="ES72" s="58"/>
      <c r="ET72" s="58"/>
      <c r="EU72" s="58"/>
      <c r="EV72" s="58"/>
      <c r="EW72" s="58"/>
      <c r="EX72" s="58"/>
      <c r="EY72" s="58"/>
      <c r="EZ72" s="58"/>
      <c r="FA72" s="58"/>
      <c r="FB72" s="58"/>
      <c r="FC72" s="58"/>
      <c r="FD72" s="58"/>
      <c r="FE72" s="58"/>
      <c r="FF72" s="58"/>
      <c r="FG72" s="58"/>
      <c r="FH72" s="58"/>
      <c r="FI72" s="58"/>
      <c r="FJ72" s="58"/>
      <c r="FK72" s="58"/>
      <c r="FL72" s="58"/>
      <c r="FM72" s="58"/>
      <c r="FN72" s="58"/>
      <c r="FO72" s="58"/>
      <c r="FP72" s="58"/>
      <c r="FQ72" s="58"/>
      <c r="FR72" s="58"/>
      <c r="FS72" s="58"/>
      <c r="FT72" s="58"/>
      <c r="FU72" s="58"/>
      <c r="FV72" s="58"/>
      <c r="FW72" s="58"/>
      <c r="FX72" s="58"/>
      <c r="FY72" s="58"/>
      <c r="FZ72" s="58"/>
      <c r="GA72" s="58"/>
      <c r="GB72" s="58"/>
      <c r="GC72" s="58"/>
      <c r="GD72" s="58"/>
      <c r="GE72" s="58"/>
      <c r="GF72" s="58"/>
      <c r="GG72" s="58"/>
      <c r="GH72" s="58"/>
      <c r="GI72" s="58"/>
      <c r="GJ72" s="58"/>
      <c r="GK72" s="58"/>
      <c r="GL72" s="58"/>
      <c r="GM72" s="58"/>
      <c r="GN72" s="58"/>
      <c r="GO72" s="58"/>
      <c r="GP72" s="58"/>
      <c r="GQ72" s="58"/>
      <c r="GR72" s="58"/>
      <c r="GS72" s="58"/>
      <c r="GT72" s="58"/>
      <c r="GU72" s="58"/>
      <c r="GV72" s="58"/>
      <c r="GW72" s="58"/>
      <c r="GX72" s="58"/>
      <c r="GY72" s="58"/>
      <c r="GZ72" s="58"/>
      <c r="HA72" s="58"/>
      <c r="HB72" s="58"/>
      <c r="HC72" s="58"/>
      <c r="HD72" s="58"/>
      <c r="HE72" s="58"/>
      <c r="HF72" s="58"/>
      <c r="HG72" s="58"/>
      <c r="HH72" s="58"/>
      <c r="HI72" s="58"/>
      <c r="HJ72" s="58"/>
      <c r="HK72" s="58"/>
      <c r="HL72" s="58"/>
      <c r="HM72" s="58"/>
      <c r="HN72" s="58"/>
      <c r="HO72" s="58"/>
      <c r="HP72" s="58"/>
      <c r="HQ72" s="58"/>
      <c r="HR72" s="58"/>
      <c r="HS72" s="58"/>
      <c r="HT72" s="58"/>
      <c r="HU72" s="58"/>
      <c r="HV72" s="58"/>
      <c r="HW72" s="58"/>
      <c r="HX72" s="58"/>
      <c r="HY72" s="58"/>
      <c r="HZ72" s="58"/>
      <c r="IA72" s="58"/>
      <c r="IB72" s="58"/>
      <c r="IC72" s="58"/>
      <c r="ID72" s="58"/>
      <c r="IE72" s="58"/>
      <c r="IF72" s="58"/>
      <c r="IG72" s="58"/>
      <c r="IH72" s="58"/>
      <c r="II72" s="58"/>
      <c r="IJ72" s="58"/>
      <c r="IK72" s="58"/>
      <c r="IL72" s="58"/>
      <c r="IM72" s="58"/>
      <c r="IN72" s="58"/>
      <c r="IO72" s="58"/>
      <c r="IP72" s="58"/>
      <c r="IQ72" s="58"/>
      <c r="IR72" s="58"/>
      <c r="IS72" s="58"/>
      <c r="IT72" s="58"/>
      <c r="IU72" s="58"/>
      <c r="IV72" s="58"/>
    </row>
    <row r="73" s="34" customFormat="1" ht="12.75" customHeight="1" spans="1:256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8"/>
      <c r="CL73" s="58"/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8"/>
      <c r="DE73" s="58"/>
      <c r="DF73" s="58"/>
      <c r="DG73" s="58"/>
      <c r="DH73" s="58"/>
      <c r="DI73" s="58"/>
      <c r="DJ73" s="58"/>
      <c r="DK73" s="58"/>
      <c r="DL73" s="58"/>
      <c r="DM73" s="58"/>
      <c r="DN73" s="58"/>
      <c r="DO73" s="58"/>
      <c r="DP73" s="58"/>
      <c r="DQ73" s="58"/>
      <c r="DR73" s="58"/>
      <c r="DS73" s="58"/>
      <c r="DT73" s="58"/>
      <c r="DU73" s="58"/>
      <c r="DV73" s="58"/>
      <c r="DW73" s="58"/>
      <c r="DX73" s="58"/>
      <c r="DY73" s="58"/>
      <c r="DZ73" s="58"/>
      <c r="EA73" s="58"/>
      <c r="EB73" s="58"/>
      <c r="EC73" s="58"/>
      <c r="ED73" s="58"/>
      <c r="EE73" s="58"/>
      <c r="EF73" s="58"/>
      <c r="EG73" s="58"/>
      <c r="EH73" s="58"/>
      <c r="EI73" s="58"/>
      <c r="EJ73" s="58"/>
      <c r="EK73" s="58"/>
      <c r="EL73" s="58"/>
      <c r="EM73" s="58"/>
      <c r="EN73" s="58"/>
      <c r="EO73" s="58"/>
      <c r="EP73" s="58"/>
      <c r="EQ73" s="58"/>
      <c r="ER73" s="58"/>
      <c r="ES73" s="58"/>
      <c r="ET73" s="58"/>
      <c r="EU73" s="58"/>
      <c r="EV73" s="58"/>
      <c r="EW73" s="58"/>
      <c r="EX73" s="58"/>
      <c r="EY73" s="58"/>
      <c r="EZ73" s="58"/>
      <c r="FA73" s="58"/>
      <c r="FB73" s="58"/>
      <c r="FC73" s="58"/>
      <c r="FD73" s="58"/>
      <c r="FE73" s="58"/>
      <c r="FF73" s="58"/>
      <c r="FG73" s="58"/>
      <c r="FH73" s="58"/>
      <c r="FI73" s="58"/>
      <c r="FJ73" s="58"/>
      <c r="FK73" s="58"/>
      <c r="FL73" s="58"/>
      <c r="FM73" s="58"/>
      <c r="FN73" s="58"/>
      <c r="FO73" s="58"/>
      <c r="FP73" s="58"/>
      <c r="FQ73" s="58"/>
      <c r="FR73" s="58"/>
      <c r="FS73" s="58"/>
      <c r="FT73" s="58"/>
      <c r="FU73" s="58"/>
      <c r="FV73" s="58"/>
      <c r="FW73" s="58"/>
      <c r="FX73" s="58"/>
      <c r="FY73" s="58"/>
      <c r="FZ73" s="58"/>
      <c r="GA73" s="58"/>
      <c r="GB73" s="58"/>
      <c r="GC73" s="58"/>
      <c r="GD73" s="58"/>
      <c r="GE73" s="58"/>
      <c r="GF73" s="58"/>
      <c r="GG73" s="58"/>
      <c r="GH73" s="58"/>
      <c r="GI73" s="58"/>
      <c r="GJ73" s="58"/>
      <c r="GK73" s="58"/>
      <c r="GL73" s="58"/>
      <c r="GM73" s="58"/>
      <c r="GN73" s="58"/>
      <c r="GO73" s="58"/>
      <c r="GP73" s="58"/>
      <c r="GQ73" s="58"/>
      <c r="GR73" s="58"/>
      <c r="GS73" s="58"/>
      <c r="GT73" s="58"/>
      <c r="GU73" s="58"/>
      <c r="GV73" s="58"/>
      <c r="GW73" s="58"/>
      <c r="GX73" s="58"/>
      <c r="GY73" s="58"/>
      <c r="GZ73" s="58"/>
      <c r="HA73" s="58"/>
      <c r="HB73" s="58"/>
      <c r="HC73" s="58"/>
      <c r="HD73" s="58"/>
      <c r="HE73" s="58"/>
      <c r="HF73" s="58"/>
      <c r="HG73" s="58"/>
      <c r="HH73" s="58"/>
      <c r="HI73" s="58"/>
      <c r="HJ73" s="58"/>
      <c r="HK73" s="58"/>
      <c r="HL73" s="58"/>
      <c r="HM73" s="58"/>
      <c r="HN73" s="58"/>
      <c r="HO73" s="58"/>
      <c r="HP73" s="58"/>
      <c r="HQ73" s="58"/>
      <c r="HR73" s="58"/>
      <c r="HS73" s="58"/>
      <c r="HT73" s="58"/>
      <c r="HU73" s="58"/>
      <c r="HV73" s="58"/>
      <c r="HW73" s="58"/>
      <c r="HX73" s="58"/>
      <c r="HY73" s="58"/>
      <c r="HZ73" s="58"/>
      <c r="IA73" s="58"/>
      <c r="IB73" s="58"/>
      <c r="IC73" s="58"/>
      <c r="ID73" s="58"/>
      <c r="IE73" s="58"/>
      <c r="IF73" s="58"/>
      <c r="IG73" s="58"/>
      <c r="IH73" s="58"/>
      <c r="II73" s="58"/>
      <c r="IJ73" s="58"/>
      <c r="IK73" s="58"/>
      <c r="IL73" s="58"/>
      <c r="IM73" s="58"/>
      <c r="IN73" s="58"/>
      <c r="IO73" s="58"/>
      <c r="IP73" s="58"/>
      <c r="IQ73" s="58"/>
      <c r="IR73" s="58"/>
      <c r="IS73" s="58"/>
      <c r="IT73" s="58"/>
      <c r="IU73" s="58"/>
      <c r="IV73" s="58"/>
    </row>
    <row r="74" s="34" customFormat="1" ht="12.75" customHeight="1" spans="1:256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8"/>
      <c r="CA74" s="58"/>
      <c r="CB74" s="58"/>
      <c r="CC74" s="58"/>
      <c r="CD74" s="58"/>
      <c r="CE74" s="58"/>
      <c r="CF74" s="58"/>
      <c r="CG74" s="58"/>
      <c r="CH74" s="58"/>
      <c r="CI74" s="58"/>
      <c r="CJ74" s="58"/>
      <c r="CK74" s="58"/>
      <c r="CL74" s="58"/>
      <c r="CM74" s="58"/>
      <c r="CN74" s="58"/>
      <c r="CO74" s="58"/>
      <c r="CP74" s="58"/>
      <c r="CQ74" s="58"/>
      <c r="CR74" s="58"/>
      <c r="CS74" s="58"/>
      <c r="CT74" s="58"/>
      <c r="CU74" s="58"/>
      <c r="CV74" s="58"/>
      <c r="CW74" s="58"/>
      <c r="CX74" s="58"/>
      <c r="CY74" s="58"/>
      <c r="CZ74" s="58"/>
      <c r="DA74" s="58"/>
      <c r="DB74" s="58"/>
      <c r="DC74" s="58"/>
      <c r="DD74" s="58"/>
      <c r="DE74" s="58"/>
      <c r="DF74" s="58"/>
      <c r="DG74" s="58"/>
      <c r="DH74" s="58"/>
      <c r="DI74" s="58"/>
      <c r="DJ74" s="58"/>
      <c r="DK74" s="58"/>
      <c r="DL74" s="58"/>
      <c r="DM74" s="58"/>
      <c r="DN74" s="58"/>
      <c r="DO74" s="58"/>
      <c r="DP74" s="58"/>
      <c r="DQ74" s="58"/>
      <c r="DR74" s="58"/>
      <c r="DS74" s="58"/>
      <c r="DT74" s="58"/>
      <c r="DU74" s="58"/>
      <c r="DV74" s="58"/>
      <c r="DW74" s="58"/>
      <c r="DX74" s="58"/>
      <c r="DY74" s="58"/>
      <c r="DZ74" s="58"/>
      <c r="EA74" s="58"/>
      <c r="EB74" s="58"/>
      <c r="EC74" s="58"/>
      <c r="ED74" s="58"/>
      <c r="EE74" s="58"/>
      <c r="EF74" s="58"/>
      <c r="EG74" s="58"/>
      <c r="EH74" s="58"/>
      <c r="EI74" s="58"/>
      <c r="EJ74" s="58"/>
      <c r="EK74" s="58"/>
      <c r="EL74" s="58"/>
      <c r="EM74" s="58"/>
      <c r="EN74" s="58"/>
      <c r="EO74" s="58"/>
      <c r="EP74" s="58"/>
      <c r="EQ74" s="58"/>
      <c r="ER74" s="58"/>
      <c r="ES74" s="58"/>
      <c r="ET74" s="58"/>
      <c r="EU74" s="58"/>
      <c r="EV74" s="58"/>
      <c r="EW74" s="58"/>
      <c r="EX74" s="58"/>
      <c r="EY74" s="58"/>
      <c r="EZ74" s="58"/>
      <c r="FA74" s="58"/>
      <c r="FB74" s="58"/>
      <c r="FC74" s="58"/>
      <c r="FD74" s="58"/>
      <c r="FE74" s="58"/>
      <c r="FF74" s="58"/>
      <c r="FG74" s="58"/>
      <c r="FH74" s="58"/>
      <c r="FI74" s="58"/>
      <c r="FJ74" s="58"/>
      <c r="FK74" s="58"/>
      <c r="FL74" s="58"/>
      <c r="FM74" s="58"/>
      <c r="FN74" s="58"/>
      <c r="FO74" s="58"/>
      <c r="FP74" s="58"/>
      <c r="FQ74" s="58"/>
      <c r="FR74" s="58"/>
      <c r="FS74" s="58"/>
      <c r="FT74" s="58"/>
      <c r="FU74" s="58"/>
      <c r="FV74" s="58"/>
      <c r="FW74" s="58"/>
      <c r="FX74" s="58"/>
      <c r="FY74" s="58"/>
      <c r="FZ74" s="58"/>
      <c r="GA74" s="58"/>
      <c r="GB74" s="58"/>
      <c r="GC74" s="58"/>
      <c r="GD74" s="58"/>
      <c r="GE74" s="58"/>
      <c r="GF74" s="58"/>
      <c r="GG74" s="58"/>
      <c r="GH74" s="58"/>
      <c r="GI74" s="58"/>
      <c r="GJ74" s="58"/>
      <c r="GK74" s="58"/>
      <c r="GL74" s="58"/>
      <c r="GM74" s="58"/>
      <c r="GN74" s="58"/>
      <c r="GO74" s="58"/>
      <c r="GP74" s="58"/>
      <c r="GQ74" s="58"/>
      <c r="GR74" s="58"/>
      <c r="GS74" s="58"/>
      <c r="GT74" s="58"/>
      <c r="GU74" s="58"/>
      <c r="GV74" s="58"/>
      <c r="GW74" s="58"/>
      <c r="GX74" s="58"/>
      <c r="GY74" s="58"/>
      <c r="GZ74" s="58"/>
      <c r="HA74" s="58"/>
      <c r="HB74" s="58"/>
      <c r="HC74" s="58"/>
      <c r="HD74" s="58"/>
      <c r="HE74" s="58"/>
      <c r="HF74" s="58"/>
      <c r="HG74" s="58"/>
      <c r="HH74" s="58"/>
      <c r="HI74" s="58"/>
      <c r="HJ74" s="58"/>
      <c r="HK74" s="58"/>
      <c r="HL74" s="58"/>
      <c r="HM74" s="58"/>
      <c r="HN74" s="58"/>
      <c r="HO74" s="58"/>
      <c r="HP74" s="58"/>
      <c r="HQ74" s="58"/>
      <c r="HR74" s="58"/>
      <c r="HS74" s="58"/>
      <c r="HT74" s="58"/>
      <c r="HU74" s="58"/>
      <c r="HV74" s="58"/>
      <c r="HW74" s="58"/>
      <c r="HX74" s="58"/>
      <c r="HY74" s="58"/>
      <c r="HZ74" s="58"/>
      <c r="IA74" s="58"/>
      <c r="IB74" s="58"/>
      <c r="IC74" s="58"/>
      <c r="ID74" s="58"/>
      <c r="IE74" s="58"/>
      <c r="IF74" s="58"/>
      <c r="IG74" s="58"/>
      <c r="IH74" s="58"/>
      <c r="II74" s="58"/>
      <c r="IJ74" s="58"/>
      <c r="IK74" s="58"/>
      <c r="IL74" s="58"/>
      <c r="IM74" s="58"/>
      <c r="IN74" s="58"/>
      <c r="IO74" s="58"/>
      <c r="IP74" s="58"/>
      <c r="IQ74" s="58"/>
      <c r="IR74" s="58"/>
      <c r="IS74" s="58"/>
      <c r="IT74" s="58"/>
      <c r="IU74" s="58"/>
      <c r="IV74" s="58"/>
    </row>
    <row r="75" s="34" customFormat="1" ht="12.75" customHeight="1" spans="1:256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8"/>
      <c r="CL75" s="58"/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8"/>
      <c r="DE75" s="58"/>
      <c r="DF75" s="58"/>
      <c r="DG75" s="58"/>
      <c r="DH75" s="58"/>
      <c r="DI75" s="58"/>
      <c r="DJ75" s="58"/>
      <c r="DK75" s="58"/>
      <c r="DL75" s="58"/>
      <c r="DM75" s="58"/>
      <c r="DN75" s="58"/>
      <c r="DO75" s="58"/>
      <c r="DP75" s="58"/>
      <c r="DQ75" s="58"/>
      <c r="DR75" s="58"/>
      <c r="DS75" s="58"/>
      <c r="DT75" s="58"/>
      <c r="DU75" s="58"/>
      <c r="DV75" s="58"/>
      <c r="DW75" s="58"/>
      <c r="DX75" s="58"/>
      <c r="DY75" s="58"/>
      <c r="DZ75" s="58"/>
      <c r="EA75" s="58"/>
      <c r="EB75" s="58"/>
      <c r="EC75" s="58"/>
      <c r="ED75" s="58"/>
      <c r="EE75" s="58"/>
      <c r="EF75" s="58"/>
      <c r="EG75" s="58"/>
      <c r="EH75" s="58"/>
      <c r="EI75" s="58"/>
      <c r="EJ75" s="58"/>
      <c r="EK75" s="58"/>
      <c r="EL75" s="58"/>
      <c r="EM75" s="58"/>
      <c r="EN75" s="58"/>
      <c r="EO75" s="58"/>
      <c r="EP75" s="58"/>
      <c r="EQ75" s="58"/>
      <c r="ER75" s="58"/>
      <c r="ES75" s="58"/>
      <c r="ET75" s="58"/>
      <c r="EU75" s="58"/>
      <c r="EV75" s="58"/>
      <c r="EW75" s="58"/>
      <c r="EX75" s="58"/>
      <c r="EY75" s="58"/>
      <c r="EZ75" s="58"/>
      <c r="FA75" s="58"/>
      <c r="FB75" s="58"/>
      <c r="FC75" s="58"/>
      <c r="FD75" s="58"/>
      <c r="FE75" s="58"/>
      <c r="FF75" s="58"/>
      <c r="FG75" s="58"/>
      <c r="FH75" s="58"/>
      <c r="FI75" s="58"/>
      <c r="FJ75" s="58"/>
      <c r="FK75" s="58"/>
      <c r="FL75" s="58"/>
      <c r="FM75" s="58"/>
      <c r="FN75" s="58"/>
      <c r="FO75" s="58"/>
      <c r="FP75" s="58"/>
      <c r="FQ75" s="58"/>
      <c r="FR75" s="58"/>
      <c r="FS75" s="58"/>
      <c r="FT75" s="58"/>
      <c r="FU75" s="58"/>
      <c r="FV75" s="58"/>
      <c r="FW75" s="58"/>
      <c r="FX75" s="58"/>
      <c r="FY75" s="58"/>
      <c r="FZ75" s="58"/>
      <c r="GA75" s="58"/>
      <c r="GB75" s="58"/>
      <c r="GC75" s="58"/>
      <c r="GD75" s="58"/>
      <c r="GE75" s="58"/>
      <c r="GF75" s="58"/>
      <c r="GG75" s="58"/>
      <c r="GH75" s="58"/>
      <c r="GI75" s="58"/>
      <c r="GJ75" s="58"/>
      <c r="GK75" s="58"/>
      <c r="GL75" s="58"/>
      <c r="GM75" s="58"/>
      <c r="GN75" s="58"/>
      <c r="GO75" s="58"/>
      <c r="GP75" s="58"/>
      <c r="GQ75" s="58"/>
      <c r="GR75" s="58"/>
      <c r="GS75" s="58"/>
      <c r="GT75" s="58"/>
      <c r="GU75" s="58"/>
      <c r="GV75" s="58"/>
      <c r="GW75" s="58"/>
      <c r="GX75" s="58"/>
      <c r="GY75" s="58"/>
      <c r="GZ75" s="58"/>
      <c r="HA75" s="58"/>
      <c r="HB75" s="58"/>
      <c r="HC75" s="58"/>
      <c r="HD75" s="58"/>
      <c r="HE75" s="58"/>
      <c r="HF75" s="58"/>
      <c r="HG75" s="58"/>
      <c r="HH75" s="58"/>
      <c r="HI75" s="58"/>
      <c r="HJ75" s="58"/>
      <c r="HK75" s="58"/>
      <c r="HL75" s="58"/>
      <c r="HM75" s="58"/>
      <c r="HN75" s="58"/>
      <c r="HO75" s="58"/>
      <c r="HP75" s="58"/>
      <c r="HQ75" s="58"/>
      <c r="HR75" s="58"/>
      <c r="HS75" s="58"/>
      <c r="HT75" s="58"/>
      <c r="HU75" s="58"/>
      <c r="HV75" s="58"/>
      <c r="HW75" s="58"/>
      <c r="HX75" s="58"/>
      <c r="HY75" s="58"/>
      <c r="HZ75" s="58"/>
      <c r="IA75" s="58"/>
      <c r="IB75" s="58"/>
      <c r="IC75" s="58"/>
      <c r="ID75" s="58"/>
      <c r="IE75" s="58"/>
      <c r="IF75" s="58"/>
      <c r="IG75" s="58"/>
      <c r="IH75" s="58"/>
      <c r="II75" s="58"/>
      <c r="IJ75" s="58"/>
      <c r="IK75" s="58"/>
      <c r="IL75" s="58"/>
      <c r="IM75" s="58"/>
      <c r="IN75" s="58"/>
      <c r="IO75" s="58"/>
      <c r="IP75" s="58"/>
      <c r="IQ75" s="58"/>
      <c r="IR75" s="58"/>
      <c r="IS75" s="58"/>
      <c r="IT75" s="58"/>
      <c r="IU75" s="58"/>
      <c r="IV75" s="58"/>
    </row>
    <row r="76" s="34" customFormat="1" ht="12.75" customHeight="1" spans="1:256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  <c r="AT76" s="58"/>
      <c r="AU76" s="58"/>
      <c r="AV76" s="58"/>
      <c r="AW76" s="58"/>
      <c r="AX76" s="58"/>
      <c r="AY76" s="58"/>
      <c r="AZ76" s="58"/>
      <c r="BA76" s="58"/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8"/>
      <c r="CC76" s="58"/>
      <c r="CD76" s="58"/>
      <c r="CE76" s="58"/>
      <c r="CF76" s="58"/>
      <c r="CG76" s="58"/>
      <c r="CH76" s="58"/>
      <c r="CI76" s="58"/>
      <c r="CJ76" s="58"/>
      <c r="CK76" s="58"/>
      <c r="CL76" s="58"/>
      <c r="CM76" s="58"/>
      <c r="CN76" s="58"/>
      <c r="CO76" s="58"/>
      <c r="CP76" s="58"/>
      <c r="CQ76" s="58"/>
      <c r="CR76" s="58"/>
      <c r="CS76" s="58"/>
      <c r="CT76" s="58"/>
      <c r="CU76" s="58"/>
      <c r="CV76" s="58"/>
      <c r="CW76" s="58"/>
      <c r="CX76" s="58"/>
      <c r="CY76" s="58"/>
      <c r="CZ76" s="58"/>
      <c r="DA76" s="58"/>
      <c r="DB76" s="58"/>
      <c r="DC76" s="58"/>
      <c r="DD76" s="58"/>
      <c r="DE76" s="58"/>
      <c r="DF76" s="58"/>
      <c r="DG76" s="58"/>
      <c r="DH76" s="58"/>
      <c r="DI76" s="58"/>
      <c r="DJ76" s="58"/>
      <c r="DK76" s="58"/>
      <c r="DL76" s="58"/>
      <c r="DM76" s="58"/>
      <c r="DN76" s="58"/>
      <c r="DO76" s="58"/>
      <c r="DP76" s="58"/>
      <c r="DQ76" s="58"/>
      <c r="DR76" s="58"/>
      <c r="DS76" s="58"/>
      <c r="DT76" s="58"/>
      <c r="DU76" s="58"/>
      <c r="DV76" s="58"/>
      <c r="DW76" s="58"/>
      <c r="DX76" s="58"/>
      <c r="DY76" s="58"/>
      <c r="DZ76" s="58"/>
      <c r="EA76" s="58"/>
      <c r="EB76" s="58"/>
      <c r="EC76" s="58"/>
      <c r="ED76" s="58"/>
      <c r="EE76" s="58"/>
      <c r="EF76" s="58"/>
      <c r="EG76" s="58"/>
      <c r="EH76" s="58"/>
      <c r="EI76" s="58"/>
      <c r="EJ76" s="58"/>
      <c r="EK76" s="58"/>
      <c r="EL76" s="58"/>
      <c r="EM76" s="58"/>
      <c r="EN76" s="58"/>
      <c r="EO76" s="58"/>
      <c r="EP76" s="58"/>
      <c r="EQ76" s="58"/>
      <c r="ER76" s="58"/>
      <c r="ES76" s="58"/>
      <c r="ET76" s="58"/>
      <c r="EU76" s="58"/>
      <c r="EV76" s="58"/>
      <c r="EW76" s="58"/>
      <c r="EX76" s="58"/>
      <c r="EY76" s="58"/>
      <c r="EZ76" s="58"/>
      <c r="FA76" s="58"/>
      <c r="FB76" s="58"/>
      <c r="FC76" s="58"/>
      <c r="FD76" s="58"/>
      <c r="FE76" s="58"/>
      <c r="FF76" s="58"/>
      <c r="FG76" s="58"/>
      <c r="FH76" s="58"/>
      <c r="FI76" s="58"/>
      <c r="FJ76" s="58"/>
      <c r="FK76" s="58"/>
      <c r="FL76" s="58"/>
      <c r="FM76" s="58"/>
      <c r="FN76" s="58"/>
      <c r="FO76" s="58"/>
      <c r="FP76" s="58"/>
      <c r="FQ76" s="58"/>
      <c r="FR76" s="58"/>
      <c r="FS76" s="58"/>
      <c r="FT76" s="58"/>
      <c r="FU76" s="58"/>
      <c r="FV76" s="58"/>
      <c r="FW76" s="58"/>
      <c r="FX76" s="58"/>
      <c r="FY76" s="58"/>
      <c r="FZ76" s="58"/>
      <c r="GA76" s="58"/>
      <c r="GB76" s="58"/>
      <c r="GC76" s="58"/>
      <c r="GD76" s="58"/>
      <c r="GE76" s="58"/>
      <c r="GF76" s="58"/>
      <c r="GG76" s="58"/>
      <c r="GH76" s="58"/>
      <c r="GI76" s="58"/>
      <c r="GJ76" s="58"/>
      <c r="GK76" s="58"/>
      <c r="GL76" s="58"/>
      <c r="GM76" s="58"/>
      <c r="GN76" s="58"/>
      <c r="GO76" s="58"/>
      <c r="GP76" s="58"/>
      <c r="GQ76" s="58"/>
      <c r="GR76" s="58"/>
      <c r="GS76" s="58"/>
      <c r="GT76" s="58"/>
      <c r="GU76" s="58"/>
      <c r="GV76" s="58"/>
      <c r="GW76" s="58"/>
      <c r="GX76" s="58"/>
      <c r="GY76" s="58"/>
      <c r="GZ76" s="58"/>
      <c r="HA76" s="58"/>
      <c r="HB76" s="58"/>
      <c r="HC76" s="58"/>
      <c r="HD76" s="58"/>
      <c r="HE76" s="58"/>
      <c r="HF76" s="58"/>
      <c r="HG76" s="58"/>
      <c r="HH76" s="58"/>
      <c r="HI76" s="58"/>
      <c r="HJ76" s="58"/>
      <c r="HK76" s="58"/>
      <c r="HL76" s="58"/>
      <c r="HM76" s="58"/>
      <c r="HN76" s="58"/>
      <c r="HO76" s="58"/>
      <c r="HP76" s="58"/>
      <c r="HQ76" s="58"/>
      <c r="HR76" s="58"/>
      <c r="HS76" s="58"/>
      <c r="HT76" s="58"/>
      <c r="HU76" s="58"/>
      <c r="HV76" s="58"/>
      <c r="HW76" s="58"/>
      <c r="HX76" s="58"/>
      <c r="HY76" s="58"/>
      <c r="HZ76" s="58"/>
      <c r="IA76" s="58"/>
      <c r="IB76" s="58"/>
      <c r="IC76" s="58"/>
      <c r="ID76" s="58"/>
      <c r="IE76" s="58"/>
      <c r="IF76" s="58"/>
      <c r="IG76" s="58"/>
      <c r="IH76" s="58"/>
      <c r="II76" s="58"/>
      <c r="IJ76" s="58"/>
      <c r="IK76" s="58"/>
      <c r="IL76" s="58"/>
      <c r="IM76" s="58"/>
      <c r="IN76" s="58"/>
      <c r="IO76" s="58"/>
      <c r="IP76" s="58"/>
      <c r="IQ76" s="58"/>
      <c r="IR76" s="58"/>
      <c r="IS76" s="58"/>
      <c r="IT76" s="58"/>
      <c r="IU76" s="58"/>
      <c r="IV76" s="58"/>
    </row>
    <row r="77" s="34" customFormat="1" ht="12.75" customHeight="1" spans="1:256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/>
      <c r="BF77" s="58"/>
      <c r="BG77" s="58"/>
      <c r="BH77" s="58"/>
      <c r="BI77" s="58"/>
      <c r="BJ77" s="58"/>
      <c r="BK77" s="58"/>
      <c r="BL77" s="58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8"/>
      <c r="CL77" s="58"/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8"/>
      <c r="DE77" s="58"/>
      <c r="DF77" s="58"/>
      <c r="DG77" s="58"/>
      <c r="DH77" s="58"/>
      <c r="DI77" s="58"/>
      <c r="DJ77" s="58"/>
      <c r="DK77" s="58"/>
      <c r="DL77" s="58"/>
      <c r="DM77" s="58"/>
      <c r="DN77" s="58"/>
      <c r="DO77" s="58"/>
      <c r="DP77" s="58"/>
      <c r="DQ77" s="58"/>
      <c r="DR77" s="58"/>
      <c r="DS77" s="58"/>
      <c r="DT77" s="58"/>
      <c r="DU77" s="58"/>
      <c r="DV77" s="58"/>
      <c r="DW77" s="58"/>
      <c r="DX77" s="58"/>
      <c r="DY77" s="58"/>
      <c r="DZ77" s="58"/>
      <c r="EA77" s="58"/>
      <c r="EB77" s="58"/>
      <c r="EC77" s="58"/>
      <c r="ED77" s="58"/>
      <c r="EE77" s="58"/>
      <c r="EF77" s="58"/>
      <c r="EG77" s="58"/>
      <c r="EH77" s="58"/>
      <c r="EI77" s="58"/>
      <c r="EJ77" s="58"/>
      <c r="EK77" s="58"/>
      <c r="EL77" s="58"/>
      <c r="EM77" s="58"/>
      <c r="EN77" s="58"/>
      <c r="EO77" s="58"/>
      <c r="EP77" s="58"/>
      <c r="EQ77" s="58"/>
      <c r="ER77" s="58"/>
      <c r="ES77" s="58"/>
      <c r="ET77" s="58"/>
      <c r="EU77" s="58"/>
      <c r="EV77" s="58"/>
      <c r="EW77" s="58"/>
      <c r="EX77" s="58"/>
      <c r="EY77" s="58"/>
      <c r="EZ77" s="58"/>
      <c r="FA77" s="58"/>
      <c r="FB77" s="58"/>
      <c r="FC77" s="58"/>
      <c r="FD77" s="58"/>
      <c r="FE77" s="58"/>
      <c r="FF77" s="58"/>
      <c r="FG77" s="58"/>
      <c r="FH77" s="58"/>
      <c r="FI77" s="58"/>
      <c r="FJ77" s="58"/>
      <c r="FK77" s="58"/>
      <c r="FL77" s="58"/>
      <c r="FM77" s="58"/>
      <c r="FN77" s="58"/>
      <c r="FO77" s="58"/>
      <c r="FP77" s="58"/>
      <c r="FQ77" s="58"/>
      <c r="FR77" s="58"/>
      <c r="FS77" s="58"/>
      <c r="FT77" s="58"/>
      <c r="FU77" s="58"/>
      <c r="FV77" s="58"/>
      <c r="FW77" s="58"/>
      <c r="FX77" s="58"/>
      <c r="FY77" s="58"/>
      <c r="FZ77" s="58"/>
      <c r="GA77" s="58"/>
      <c r="GB77" s="58"/>
      <c r="GC77" s="58"/>
      <c r="GD77" s="58"/>
      <c r="GE77" s="58"/>
      <c r="GF77" s="58"/>
      <c r="GG77" s="58"/>
      <c r="GH77" s="58"/>
      <c r="GI77" s="58"/>
      <c r="GJ77" s="58"/>
      <c r="GK77" s="58"/>
      <c r="GL77" s="58"/>
      <c r="GM77" s="58"/>
      <c r="GN77" s="58"/>
      <c r="GO77" s="58"/>
      <c r="GP77" s="58"/>
      <c r="GQ77" s="58"/>
      <c r="GR77" s="58"/>
      <c r="GS77" s="58"/>
      <c r="GT77" s="58"/>
      <c r="GU77" s="58"/>
      <c r="GV77" s="58"/>
      <c r="GW77" s="58"/>
      <c r="GX77" s="58"/>
      <c r="GY77" s="58"/>
      <c r="GZ77" s="58"/>
      <c r="HA77" s="58"/>
      <c r="HB77" s="58"/>
      <c r="HC77" s="58"/>
      <c r="HD77" s="58"/>
      <c r="HE77" s="58"/>
      <c r="HF77" s="58"/>
      <c r="HG77" s="58"/>
      <c r="HH77" s="58"/>
      <c r="HI77" s="58"/>
      <c r="HJ77" s="58"/>
      <c r="HK77" s="58"/>
      <c r="HL77" s="58"/>
      <c r="HM77" s="58"/>
      <c r="HN77" s="58"/>
      <c r="HO77" s="58"/>
      <c r="HP77" s="58"/>
      <c r="HQ77" s="58"/>
      <c r="HR77" s="58"/>
      <c r="HS77" s="58"/>
      <c r="HT77" s="58"/>
      <c r="HU77" s="58"/>
      <c r="HV77" s="58"/>
      <c r="HW77" s="58"/>
      <c r="HX77" s="58"/>
      <c r="HY77" s="58"/>
      <c r="HZ77" s="58"/>
      <c r="IA77" s="58"/>
      <c r="IB77" s="58"/>
      <c r="IC77" s="58"/>
      <c r="ID77" s="58"/>
      <c r="IE77" s="58"/>
      <c r="IF77" s="58"/>
      <c r="IG77" s="58"/>
      <c r="IH77" s="58"/>
      <c r="II77" s="58"/>
      <c r="IJ77" s="58"/>
      <c r="IK77" s="58"/>
      <c r="IL77" s="58"/>
      <c r="IM77" s="58"/>
      <c r="IN77" s="58"/>
      <c r="IO77" s="58"/>
      <c r="IP77" s="58"/>
      <c r="IQ77" s="58"/>
      <c r="IR77" s="58"/>
      <c r="IS77" s="58"/>
      <c r="IT77" s="58"/>
      <c r="IU77" s="58"/>
      <c r="IV77" s="58"/>
    </row>
    <row r="78" s="34" customFormat="1" ht="12.75" customHeight="1" spans="1:256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  <c r="HU78" s="58"/>
      <c r="HV78" s="58"/>
      <c r="HW78" s="58"/>
      <c r="HX78" s="58"/>
      <c r="HY78" s="58"/>
      <c r="HZ78" s="58"/>
      <c r="IA78" s="58"/>
      <c r="IB78" s="58"/>
      <c r="IC78" s="58"/>
      <c r="ID78" s="58"/>
      <c r="IE78" s="58"/>
      <c r="IF78" s="58"/>
      <c r="IG78" s="58"/>
      <c r="IH78" s="58"/>
      <c r="II78" s="58"/>
      <c r="IJ78" s="58"/>
      <c r="IK78" s="58"/>
      <c r="IL78" s="58"/>
      <c r="IM78" s="58"/>
      <c r="IN78" s="58"/>
      <c r="IO78" s="58"/>
      <c r="IP78" s="58"/>
      <c r="IQ78" s="58"/>
      <c r="IR78" s="58"/>
      <c r="IS78" s="58"/>
      <c r="IT78" s="58"/>
      <c r="IU78" s="58"/>
      <c r="IV78" s="58"/>
    </row>
    <row r="79" s="34" customFormat="1" ht="12.75" customHeight="1" spans="1:256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8"/>
      <c r="EC79" s="58"/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8"/>
      <c r="FD79" s="58"/>
      <c r="FE79" s="58"/>
      <c r="FF79" s="58"/>
      <c r="FG79" s="58"/>
      <c r="FH79" s="58"/>
      <c r="FI79" s="58"/>
      <c r="FJ79" s="58"/>
      <c r="FK79" s="58"/>
      <c r="FL79" s="58"/>
      <c r="FM79" s="58"/>
      <c r="FN79" s="58"/>
      <c r="FO79" s="58"/>
      <c r="FP79" s="58"/>
      <c r="FQ79" s="58"/>
      <c r="FR79" s="58"/>
      <c r="FS79" s="58"/>
      <c r="FT79" s="58"/>
      <c r="FU79" s="58"/>
      <c r="FV79" s="58"/>
      <c r="FW79" s="58"/>
      <c r="FX79" s="58"/>
      <c r="FY79" s="58"/>
      <c r="FZ79" s="58"/>
      <c r="GA79" s="58"/>
      <c r="GB79" s="58"/>
      <c r="GC79" s="58"/>
      <c r="GD79" s="58"/>
      <c r="GE79" s="58"/>
      <c r="GF79" s="58"/>
      <c r="GG79" s="58"/>
      <c r="GH79" s="58"/>
      <c r="GI79" s="58"/>
      <c r="GJ79" s="58"/>
      <c r="GK79" s="58"/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8"/>
      <c r="HL79" s="58"/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8"/>
      <c r="IM79" s="58"/>
      <c r="IN79" s="58"/>
      <c r="IO79" s="58"/>
      <c r="IP79" s="58"/>
      <c r="IQ79" s="58"/>
      <c r="IR79" s="58"/>
      <c r="IS79" s="58"/>
      <c r="IT79" s="58"/>
      <c r="IU79" s="58"/>
      <c r="IV79" s="58"/>
    </row>
    <row r="80" s="34" customFormat="1" ht="12.75" customHeight="1" spans="1:256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  <c r="CF80" s="58"/>
      <c r="CG80" s="58"/>
      <c r="CH80" s="58"/>
      <c r="CI80" s="58"/>
      <c r="CJ80" s="58"/>
      <c r="CK80" s="58"/>
      <c r="CL80" s="58"/>
      <c r="CM80" s="58"/>
      <c r="CN80" s="58"/>
      <c r="CO80" s="58"/>
      <c r="CP80" s="58"/>
      <c r="CQ80" s="58"/>
      <c r="CR80" s="58"/>
      <c r="CS80" s="58"/>
      <c r="CT80" s="58"/>
      <c r="CU80" s="58"/>
      <c r="CV80" s="58"/>
      <c r="CW80" s="58"/>
      <c r="CX80" s="58"/>
      <c r="CY80" s="58"/>
      <c r="CZ80" s="58"/>
      <c r="DA80" s="58"/>
      <c r="DB80" s="58"/>
      <c r="DC80" s="58"/>
      <c r="DD80" s="58"/>
      <c r="DE80" s="58"/>
      <c r="DF80" s="58"/>
      <c r="DG80" s="58"/>
      <c r="DH80" s="58"/>
      <c r="DI80" s="58"/>
      <c r="DJ80" s="58"/>
      <c r="DK80" s="58"/>
      <c r="DL80" s="58"/>
      <c r="DM80" s="58"/>
      <c r="DN80" s="58"/>
      <c r="DO80" s="58"/>
      <c r="DP80" s="58"/>
      <c r="DQ80" s="58"/>
      <c r="DR80" s="58"/>
      <c r="DS80" s="58"/>
      <c r="DT80" s="58"/>
      <c r="DU80" s="58"/>
      <c r="DV80" s="58"/>
      <c r="DW80" s="58"/>
      <c r="DX80" s="58"/>
      <c r="DY80" s="58"/>
      <c r="DZ80" s="58"/>
      <c r="EA80" s="58"/>
      <c r="EB80" s="58"/>
      <c r="EC80" s="58"/>
      <c r="ED80" s="58"/>
      <c r="EE80" s="58"/>
      <c r="EF80" s="58"/>
      <c r="EG80" s="58"/>
      <c r="EH80" s="58"/>
      <c r="EI80" s="58"/>
      <c r="EJ80" s="58"/>
      <c r="EK80" s="58"/>
      <c r="EL80" s="58"/>
      <c r="EM80" s="58"/>
      <c r="EN80" s="58"/>
      <c r="EO80" s="58"/>
      <c r="EP80" s="58"/>
      <c r="EQ80" s="58"/>
      <c r="ER80" s="58"/>
      <c r="ES80" s="58"/>
      <c r="ET80" s="58"/>
      <c r="EU80" s="58"/>
      <c r="EV80" s="58"/>
      <c r="EW80" s="58"/>
      <c r="EX80" s="58"/>
      <c r="EY80" s="58"/>
      <c r="EZ80" s="58"/>
      <c r="FA80" s="58"/>
      <c r="FB80" s="58"/>
      <c r="FC80" s="58"/>
      <c r="FD80" s="58"/>
      <c r="FE80" s="58"/>
      <c r="FF80" s="58"/>
      <c r="FG80" s="58"/>
      <c r="FH80" s="58"/>
      <c r="FI80" s="58"/>
      <c r="FJ80" s="58"/>
      <c r="FK80" s="58"/>
      <c r="FL80" s="58"/>
      <c r="FM80" s="58"/>
      <c r="FN80" s="58"/>
      <c r="FO80" s="58"/>
      <c r="FP80" s="58"/>
      <c r="FQ80" s="58"/>
      <c r="FR80" s="58"/>
      <c r="FS80" s="58"/>
      <c r="FT80" s="58"/>
      <c r="FU80" s="58"/>
      <c r="FV80" s="58"/>
      <c r="FW80" s="58"/>
      <c r="FX80" s="58"/>
      <c r="FY80" s="58"/>
      <c r="FZ80" s="58"/>
      <c r="GA80" s="58"/>
      <c r="GB80" s="58"/>
      <c r="GC80" s="58"/>
      <c r="GD80" s="58"/>
      <c r="GE80" s="58"/>
      <c r="GF80" s="58"/>
      <c r="GG80" s="58"/>
      <c r="GH80" s="58"/>
      <c r="GI80" s="58"/>
      <c r="GJ80" s="58"/>
      <c r="GK80" s="58"/>
      <c r="GL80" s="58"/>
      <c r="GM80" s="58"/>
      <c r="GN80" s="58"/>
      <c r="GO80" s="58"/>
      <c r="GP80" s="58"/>
      <c r="GQ80" s="58"/>
      <c r="GR80" s="58"/>
      <c r="GS80" s="58"/>
      <c r="GT80" s="58"/>
      <c r="GU80" s="58"/>
      <c r="GV80" s="58"/>
      <c r="GW80" s="58"/>
      <c r="GX80" s="58"/>
      <c r="GY80" s="58"/>
      <c r="GZ80" s="58"/>
      <c r="HA80" s="58"/>
      <c r="HB80" s="58"/>
      <c r="HC80" s="58"/>
      <c r="HD80" s="58"/>
      <c r="HE80" s="58"/>
      <c r="HF80" s="58"/>
      <c r="HG80" s="58"/>
      <c r="HH80" s="58"/>
      <c r="HI80" s="58"/>
      <c r="HJ80" s="58"/>
      <c r="HK80" s="58"/>
      <c r="HL80" s="58"/>
      <c r="HM80" s="58"/>
      <c r="HN80" s="58"/>
      <c r="HO80" s="58"/>
      <c r="HP80" s="58"/>
      <c r="HQ80" s="58"/>
      <c r="HR80" s="58"/>
      <c r="HS80" s="58"/>
      <c r="HT80" s="58"/>
      <c r="HU80" s="58"/>
      <c r="HV80" s="58"/>
      <c r="HW80" s="58"/>
      <c r="HX80" s="58"/>
      <c r="HY80" s="58"/>
      <c r="HZ80" s="58"/>
      <c r="IA80" s="58"/>
      <c r="IB80" s="58"/>
      <c r="IC80" s="58"/>
      <c r="ID80" s="58"/>
      <c r="IE80" s="58"/>
      <c r="IF80" s="58"/>
      <c r="IG80" s="58"/>
      <c r="IH80" s="58"/>
      <c r="II80" s="58"/>
      <c r="IJ80" s="58"/>
      <c r="IK80" s="58"/>
      <c r="IL80" s="58"/>
      <c r="IM80" s="58"/>
      <c r="IN80" s="58"/>
      <c r="IO80" s="58"/>
      <c r="IP80" s="58"/>
      <c r="IQ80" s="58"/>
      <c r="IR80" s="58"/>
      <c r="IS80" s="58"/>
      <c r="IT80" s="58"/>
      <c r="IU80" s="58"/>
      <c r="IV80" s="58"/>
    </row>
    <row r="81" s="34" customFormat="1" ht="12.75" customHeight="1" spans="1:256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8"/>
      <c r="DE81" s="58"/>
      <c r="DF81" s="58"/>
      <c r="DG81" s="58"/>
      <c r="DH81" s="58"/>
      <c r="DI81" s="58"/>
      <c r="DJ81" s="58"/>
      <c r="DK81" s="58"/>
      <c r="DL81" s="58"/>
      <c r="DM81" s="58"/>
      <c r="DN81" s="58"/>
      <c r="DO81" s="58"/>
      <c r="DP81" s="58"/>
      <c r="DQ81" s="58"/>
      <c r="DR81" s="58"/>
      <c r="DS81" s="58"/>
      <c r="DT81" s="58"/>
      <c r="DU81" s="58"/>
      <c r="DV81" s="58"/>
      <c r="DW81" s="58"/>
      <c r="DX81" s="58"/>
      <c r="DY81" s="58"/>
      <c r="DZ81" s="58"/>
      <c r="EA81" s="58"/>
      <c r="EB81" s="58"/>
      <c r="EC81" s="58"/>
      <c r="ED81" s="58"/>
      <c r="EE81" s="58"/>
      <c r="EF81" s="58"/>
      <c r="EG81" s="58"/>
      <c r="EH81" s="58"/>
      <c r="EI81" s="58"/>
      <c r="EJ81" s="58"/>
      <c r="EK81" s="58"/>
      <c r="EL81" s="58"/>
      <c r="EM81" s="58"/>
      <c r="EN81" s="58"/>
      <c r="EO81" s="58"/>
      <c r="EP81" s="58"/>
      <c r="EQ81" s="58"/>
      <c r="ER81" s="58"/>
      <c r="ES81" s="58"/>
      <c r="ET81" s="58"/>
      <c r="EU81" s="58"/>
      <c r="EV81" s="58"/>
      <c r="EW81" s="58"/>
      <c r="EX81" s="58"/>
      <c r="EY81" s="58"/>
      <c r="EZ81" s="58"/>
      <c r="FA81" s="58"/>
      <c r="FB81" s="58"/>
      <c r="FC81" s="58"/>
      <c r="FD81" s="58"/>
      <c r="FE81" s="58"/>
      <c r="FF81" s="58"/>
      <c r="FG81" s="58"/>
      <c r="FH81" s="58"/>
      <c r="FI81" s="58"/>
      <c r="FJ81" s="58"/>
      <c r="FK81" s="58"/>
      <c r="FL81" s="58"/>
      <c r="FM81" s="58"/>
      <c r="FN81" s="58"/>
      <c r="FO81" s="58"/>
      <c r="FP81" s="58"/>
      <c r="FQ81" s="58"/>
      <c r="FR81" s="58"/>
      <c r="FS81" s="58"/>
      <c r="FT81" s="58"/>
      <c r="FU81" s="58"/>
      <c r="FV81" s="58"/>
      <c r="FW81" s="58"/>
      <c r="FX81" s="58"/>
      <c r="FY81" s="58"/>
      <c r="FZ81" s="58"/>
      <c r="GA81" s="58"/>
      <c r="GB81" s="58"/>
      <c r="GC81" s="58"/>
      <c r="GD81" s="58"/>
      <c r="GE81" s="58"/>
      <c r="GF81" s="58"/>
      <c r="GG81" s="58"/>
      <c r="GH81" s="58"/>
      <c r="GI81" s="58"/>
      <c r="GJ81" s="58"/>
      <c r="GK81" s="58"/>
      <c r="GL81" s="58"/>
      <c r="GM81" s="58"/>
      <c r="GN81" s="58"/>
      <c r="GO81" s="58"/>
      <c r="GP81" s="58"/>
      <c r="GQ81" s="58"/>
      <c r="GR81" s="58"/>
      <c r="GS81" s="58"/>
      <c r="GT81" s="58"/>
      <c r="GU81" s="58"/>
      <c r="GV81" s="58"/>
      <c r="GW81" s="58"/>
      <c r="GX81" s="58"/>
      <c r="GY81" s="58"/>
      <c r="GZ81" s="58"/>
      <c r="HA81" s="58"/>
      <c r="HB81" s="58"/>
      <c r="HC81" s="58"/>
      <c r="HD81" s="58"/>
      <c r="HE81" s="58"/>
      <c r="HF81" s="58"/>
      <c r="HG81" s="58"/>
      <c r="HH81" s="58"/>
      <c r="HI81" s="58"/>
      <c r="HJ81" s="58"/>
      <c r="HK81" s="58"/>
      <c r="HL81" s="58"/>
      <c r="HM81" s="58"/>
      <c r="HN81" s="58"/>
      <c r="HO81" s="58"/>
      <c r="HP81" s="58"/>
      <c r="HQ81" s="58"/>
      <c r="HR81" s="58"/>
      <c r="HS81" s="58"/>
      <c r="HT81" s="58"/>
      <c r="HU81" s="58"/>
      <c r="HV81" s="58"/>
      <c r="HW81" s="58"/>
      <c r="HX81" s="58"/>
      <c r="HY81" s="58"/>
      <c r="HZ81" s="58"/>
      <c r="IA81" s="58"/>
      <c r="IB81" s="58"/>
      <c r="IC81" s="58"/>
      <c r="ID81" s="58"/>
      <c r="IE81" s="58"/>
      <c r="IF81" s="58"/>
      <c r="IG81" s="58"/>
      <c r="IH81" s="58"/>
      <c r="II81" s="58"/>
      <c r="IJ81" s="58"/>
      <c r="IK81" s="58"/>
      <c r="IL81" s="58"/>
      <c r="IM81" s="58"/>
      <c r="IN81" s="58"/>
      <c r="IO81" s="58"/>
      <c r="IP81" s="58"/>
      <c r="IQ81" s="58"/>
      <c r="IR81" s="58"/>
      <c r="IS81" s="58"/>
      <c r="IT81" s="58"/>
      <c r="IU81" s="58"/>
      <c r="IV81" s="58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workbookViewId="0">
      <selection activeCell="J16" sqref="J16"/>
    </sheetView>
  </sheetViews>
  <sheetFormatPr defaultColWidth="9.16666666666667" defaultRowHeight="11.25"/>
  <cols>
    <col min="1" max="4" width="13.8333333333333" customWidth="1"/>
    <col min="5" max="5" width="9.16666666666667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108"/>
      <c r="B1" s="109"/>
      <c r="C1" s="110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F1" s="35"/>
      <c r="AG1" s="35"/>
      <c r="AH1" s="35"/>
      <c r="AI1" s="118"/>
      <c r="AJ1" s="120" t="s">
        <v>18</v>
      </c>
      <c r="AK1" s="120"/>
    </row>
    <row r="2" ht="23.25" customHeight="1" spans="1:35">
      <c r="A2" s="111" t="s">
        <v>405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9"/>
      <c r="AG2" s="119"/>
      <c r="AH2" s="121"/>
      <c r="AI2" s="118"/>
    </row>
    <row r="3" ht="23.25" customHeight="1" spans="1:37">
      <c r="A3" s="113" t="s">
        <v>112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F3" s="38"/>
      <c r="AG3" s="38"/>
      <c r="AH3" s="38"/>
      <c r="AI3" s="118"/>
      <c r="AJ3" s="122" t="s">
        <v>113</v>
      </c>
      <c r="AK3" s="122"/>
    </row>
    <row r="4" ht="26.25" customHeight="1" spans="1:37">
      <c r="A4" s="115" t="s">
        <v>304</v>
      </c>
      <c r="B4" s="116" t="s">
        <v>236</v>
      </c>
      <c r="C4" s="74" t="s">
        <v>200</v>
      </c>
      <c r="D4" s="24" t="s">
        <v>221</v>
      </c>
      <c r="E4" s="45" t="s">
        <v>201</v>
      </c>
      <c r="F4" s="45" t="s">
        <v>266</v>
      </c>
      <c r="G4" s="45"/>
      <c r="H4" s="45"/>
      <c r="I4" s="45"/>
      <c r="J4" s="45"/>
      <c r="K4" s="45"/>
      <c r="L4" s="45"/>
      <c r="M4" s="45"/>
      <c r="N4" s="45" t="s">
        <v>269</v>
      </c>
      <c r="O4" s="24" t="s">
        <v>251</v>
      </c>
      <c r="P4" s="24"/>
      <c r="Q4" s="24"/>
      <c r="R4" s="24"/>
      <c r="S4" s="24" t="s">
        <v>271</v>
      </c>
      <c r="T4" s="24"/>
      <c r="U4" s="24" t="s">
        <v>272</v>
      </c>
      <c r="V4" s="24"/>
      <c r="W4" s="24"/>
      <c r="X4" s="24"/>
      <c r="Y4" s="24" t="s">
        <v>273</v>
      </c>
      <c r="Z4" s="24"/>
      <c r="AA4" s="24" t="s">
        <v>255</v>
      </c>
      <c r="AB4" s="24"/>
      <c r="AC4" s="24"/>
      <c r="AD4" s="24" t="s">
        <v>270</v>
      </c>
      <c r="AE4" s="24"/>
      <c r="AF4" s="24" t="s">
        <v>256</v>
      </c>
      <c r="AG4" s="24"/>
      <c r="AH4" s="24" t="s">
        <v>257</v>
      </c>
      <c r="AI4" s="24"/>
      <c r="AJ4" s="24"/>
      <c r="AK4" s="24"/>
    </row>
    <row r="5" ht="25.5" customHeight="1" spans="1:37">
      <c r="A5" s="116"/>
      <c r="B5" s="116"/>
      <c r="C5" s="74"/>
      <c r="D5" s="24"/>
      <c r="E5" s="45"/>
      <c r="F5" s="45" t="s">
        <v>214</v>
      </c>
      <c r="G5" s="45" t="s">
        <v>367</v>
      </c>
      <c r="H5" s="45" t="s">
        <v>370</v>
      </c>
      <c r="I5" s="45" t="s">
        <v>374</v>
      </c>
      <c r="J5" s="45" t="s">
        <v>406</v>
      </c>
      <c r="K5" s="45" t="s">
        <v>382</v>
      </c>
      <c r="L5" s="45" t="s">
        <v>371</v>
      </c>
      <c r="M5" s="45" t="s">
        <v>383</v>
      </c>
      <c r="N5" s="45" t="s">
        <v>407</v>
      </c>
      <c r="O5" s="24" t="s">
        <v>390</v>
      </c>
      <c r="P5" s="24" t="s">
        <v>391</v>
      </c>
      <c r="Q5" s="24" t="s">
        <v>392</v>
      </c>
      <c r="R5" s="24" t="s">
        <v>393</v>
      </c>
      <c r="S5" s="24" t="s">
        <v>408</v>
      </c>
      <c r="T5" s="24" t="s">
        <v>409</v>
      </c>
      <c r="U5" s="24" t="s">
        <v>410</v>
      </c>
      <c r="V5" s="24" t="s">
        <v>411</v>
      </c>
      <c r="W5" s="24" t="s">
        <v>412</v>
      </c>
      <c r="X5" s="24" t="s">
        <v>413</v>
      </c>
      <c r="Y5" s="24" t="s">
        <v>414</v>
      </c>
      <c r="Z5" s="24" t="s">
        <v>415</v>
      </c>
      <c r="AA5" s="24" t="s">
        <v>397</v>
      </c>
      <c r="AB5" s="24" t="s">
        <v>398</v>
      </c>
      <c r="AC5" s="24" t="s">
        <v>395</v>
      </c>
      <c r="AD5" s="24" t="s">
        <v>416</v>
      </c>
      <c r="AE5" s="24" t="s">
        <v>417</v>
      </c>
      <c r="AF5" s="24" t="s">
        <v>399</v>
      </c>
      <c r="AG5" s="24" t="s">
        <v>400</v>
      </c>
      <c r="AH5" s="24" t="s">
        <v>401</v>
      </c>
      <c r="AI5" s="24" t="s">
        <v>402</v>
      </c>
      <c r="AJ5" s="24" t="s">
        <v>403</v>
      </c>
      <c r="AK5" s="24" t="s">
        <v>257</v>
      </c>
    </row>
    <row r="6" ht="23.25" customHeight="1" spans="1:37">
      <c r="A6" s="45" t="s">
        <v>213</v>
      </c>
      <c r="B6" s="45" t="s">
        <v>213</v>
      </c>
      <c r="C6" s="45" t="s">
        <v>213</v>
      </c>
      <c r="D6" s="45" t="s">
        <v>213</v>
      </c>
      <c r="E6" s="117">
        <v>1</v>
      </c>
      <c r="F6" s="45">
        <v>2</v>
      </c>
      <c r="G6" s="45">
        <v>3</v>
      </c>
      <c r="H6" s="45">
        <v>4</v>
      </c>
      <c r="I6" s="45">
        <v>5</v>
      </c>
      <c r="J6" s="45">
        <v>6</v>
      </c>
      <c r="K6" s="45">
        <v>7</v>
      </c>
      <c r="L6" s="45">
        <v>8</v>
      </c>
      <c r="M6" s="45">
        <v>9</v>
      </c>
      <c r="N6" s="24">
        <v>10</v>
      </c>
      <c r="O6" s="24">
        <v>11</v>
      </c>
      <c r="P6" s="24">
        <v>12</v>
      </c>
      <c r="Q6" s="24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4">
        <v>19</v>
      </c>
      <c r="X6" s="24">
        <v>20</v>
      </c>
      <c r="Y6" s="24">
        <v>21</v>
      </c>
      <c r="Z6" s="24">
        <v>22</v>
      </c>
      <c r="AA6" s="24">
        <v>23</v>
      </c>
      <c r="AB6" s="24">
        <v>24</v>
      </c>
      <c r="AC6" s="24">
        <v>25</v>
      </c>
      <c r="AD6" s="24">
        <v>26</v>
      </c>
      <c r="AE6" s="24">
        <v>27</v>
      </c>
      <c r="AF6" s="24">
        <v>28</v>
      </c>
      <c r="AG6" s="24">
        <v>29</v>
      </c>
      <c r="AH6" s="123">
        <v>30</v>
      </c>
      <c r="AI6" s="123">
        <v>31</v>
      </c>
      <c r="AJ6" s="124">
        <v>32</v>
      </c>
      <c r="AK6" s="125">
        <v>33</v>
      </c>
    </row>
    <row r="7" ht="33.75" customHeight="1" spans="1:37">
      <c r="A7" s="70"/>
      <c r="B7" s="71"/>
      <c r="C7" s="70"/>
      <c r="D7" s="29"/>
      <c r="E7" s="92"/>
      <c r="F7" s="103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107"/>
      <c r="AJ7" s="107"/>
      <c r="AK7" s="107"/>
    </row>
    <row r="8" ht="18" customHeight="1" spans="1:37">
      <c r="A8" t="s">
        <v>360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K8" s="1"/>
    </row>
    <row r="9" ht="23.25" customHeight="1" spans="1:37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"/>
      <c r="AK9" s="1"/>
    </row>
    <row r="10" ht="23.25" customHeight="1" spans="1:36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J10" s="1"/>
    </row>
    <row r="11" ht="23.25" customHeight="1" spans="1:34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</row>
    <row r="12" ht="23.25" customHeight="1" spans="1:34">
      <c r="A12" s="33"/>
      <c r="B12" s="33"/>
      <c r="C12" s="33"/>
      <c r="D12" s="33"/>
      <c r="E12" s="33"/>
      <c r="F12" s="33"/>
      <c r="G12" s="33"/>
      <c r="H12" s="33"/>
      <c r="I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</row>
    <row r="13" ht="23.25" customHeight="1" spans="1:3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</row>
    <row r="14" ht="23.25" customHeight="1" spans="1:3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</row>
    <row r="15" ht="23.25" customHeight="1" spans="1:34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</row>
    <row r="16" ht="23.25" customHeight="1" spans="1:34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</row>
    <row r="17" ht="23.25" customHeight="1" spans="1:34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ht="23.25" customHeight="1" spans="1:34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</row>
    <row r="19" ht="23.25" customHeight="1" spans="1:34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ht="23.25" customHeight="1" spans="1:34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ht="23.25" customHeight="1" spans="1:34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ht="23.25" customHeight="1" spans="1:3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</row>
    <row r="23" ht="23.25" customHeight="1" spans="1:3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</row>
    <row r="24" ht="23.25" customHeight="1" spans="1:3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9"/>
  <sheetViews>
    <sheetView showGridLines="0" showZeros="0" workbookViewId="0">
      <selection activeCell="A9" sqref="A9:I9"/>
    </sheetView>
  </sheetViews>
  <sheetFormatPr defaultColWidth="9" defaultRowHeight="12.75" customHeight="1"/>
  <cols>
    <col min="1" max="1" width="17.1666666666667" customWidth="1"/>
    <col min="2" max="2" width="22.1666666666667" customWidth="1"/>
    <col min="3" max="3" width="31.1666666666667" customWidth="1"/>
    <col min="4" max="4" width="20.8333333333333" customWidth="1"/>
    <col min="5" max="5" width="17.3333333333333" customWidth="1"/>
    <col min="6" max="6" width="17.8333333333333" customWidth="1"/>
    <col min="7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24</v>
      </c>
      <c r="W1" s="58"/>
      <c r="X1" s="58"/>
    </row>
    <row r="2" ht="24.75" customHeight="1" spans="1:24">
      <c r="A2" s="42" t="s">
        <v>418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235</v>
      </c>
      <c r="B4" s="24" t="s">
        <v>200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45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4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4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75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33.75" customHeight="1" spans="1:24">
      <c r="A8" s="70"/>
      <c r="B8" s="70"/>
      <c r="C8" s="70" t="s">
        <v>214</v>
      </c>
      <c r="D8" s="92">
        <f>D9</f>
        <v>143</v>
      </c>
      <c r="E8" s="92">
        <f t="shared" ref="E8:I8" si="0">E9</f>
        <v>143</v>
      </c>
      <c r="F8" s="92">
        <f t="shared" si="0"/>
        <v>142.67</v>
      </c>
      <c r="G8" s="92">
        <f t="shared" si="0"/>
        <v>0</v>
      </c>
      <c r="H8" s="92">
        <f t="shared" si="0"/>
        <v>0.19</v>
      </c>
      <c r="I8" s="92">
        <f t="shared" si="0"/>
        <v>0.14</v>
      </c>
      <c r="J8" s="103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92">
        <v>0</v>
      </c>
      <c r="T8" s="106">
        <v>0</v>
      </c>
      <c r="U8" s="107">
        <v>0</v>
      </c>
      <c r="V8" s="107">
        <v>0</v>
      </c>
      <c r="W8" s="66"/>
      <c r="X8" s="66"/>
    </row>
    <row r="9" ht="33.75" customHeight="1" spans="1:22">
      <c r="A9" s="100" t="s">
        <v>215</v>
      </c>
      <c r="B9" s="100" t="s">
        <v>216</v>
      </c>
      <c r="C9" s="100" t="s">
        <v>238</v>
      </c>
      <c r="D9" s="101">
        <v>143</v>
      </c>
      <c r="E9" s="101">
        <v>143</v>
      </c>
      <c r="F9" s="101">
        <v>142.67</v>
      </c>
      <c r="G9" s="101">
        <v>0</v>
      </c>
      <c r="H9" s="102">
        <v>0.19</v>
      </c>
      <c r="I9" s="105">
        <v>0.14</v>
      </c>
      <c r="J9" s="103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92">
        <v>0</v>
      </c>
      <c r="T9" s="106">
        <v>0</v>
      </c>
      <c r="U9" s="107">
        <v>0</v>
      </c>
      <c r="V9" s="107">
        <v>0</v>
      </c>
    </row>
  </sheetData>
  <sheetProtection formatCells="0" formatColumns="0" formatRows="0"/>
  <autoFilter ref="A6:X9">
    <extLst/>
  </autoFilter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showGridLines="0" showZeros="0" workbookViewId="0">
      <selection activeCell="A9" sqref="A9:S9"/>
    </sheetView>
  </sheetViews>
  <sheetFormatPr defaultColWidth="9" defaultRowHeight="12.75" customHeight="1"/>
  <cols>
    <col min="1" max="1" width="16.1666666666667" customWidth="1"/>
    <col min="2" max="2" width="27.6666666666667" customWidth="1"/>
    <col min="3" max="3" width="30" customWidth="1"/>
    <col min="4" max="4" width="19.6666666666667" customWidth="1"/>
    <col min="5" max="5" width="14.1666666666667" customWidth="1"/>
    <col min="6" max="19" width="13" customWidth="1"/>
    <col min="20" max="20" width="9.16666666666667" customWidth="1"/>
  </cols>
  <sheetData>
    <row r="1" ht="25.5" customHeight="1" spans="1:20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73" t="s">
        <v>30</v>
      </c>
      <c r="T1" s="36"/>
    </row>
    <row r="2" ht="25.5" customHeight="1" spans="1:20">
      <c r="A2" s="20" t="s">
        <v>419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90" t="s">
        <v>112</v>
      </c>
      <c r="B3" s="91"/>
      <c r="C3" s="91"/>
      <c r="D3" s="91"/>
      <c r="E3" s="91"/>
      <c r="F3" s="91"/>
      <c r="G3" s="91"/>
      <c r="H3" s="91"/>
      <c r="I3" s="91"/>
      <c r="J3" s="91"/>
      <c r="K3" s="95"/>
      <c r="L3" s="95"/>
      <c r="M3" s="95"/>
      <c r="N3" s="95"/>
      <c r="O3" s="95"/>
      <c r="P3" s="95"/>
      <c r="Q3" s="95"/>
      <c r="R3" s="95"/>
      <c r="S3" s="96" t="s">
        <v>113</v>
      </c>
      <c r="T3" s="33"/>
    </row>
    <row r="4" ht="19.5" customHeight="1" spans="1:20">
      <c r="A4" s="24" t="s">
        <v>235</v>
      </c>
      <c r="B4" s="24" t="s">
        <v>200</v>
      </c>
      <c r="C4" s="26" t="s">
        <v>236</v>
      </c>
      <c r="D4" s="45" t="s">
        <v>263</v>
      </c>
      <c r="E4" s="45" t="s">
        <v>264</v>
      </c>
      <c r="F4" s="55" t="s">
        <v>265</v>
      </c>
      <c r="G4" s="45" t="s">
        <v>266</v>
      </c>
      <c r="H4" s="45" t="s">
        <v>267</v>
      </c>
      <c r="I4" s="45" t="s">
        <v>268</v>
      </c>
      <c r="J4" s="45" t="s">
        <v>269</v>
      </c>
      <c r="K4" s="45" t="s">
        <v>255</v>
      </c>
      <c r="L4" s="45" t="s">
        <v>270</v>
      </c>
      <c r="M4" s="45" t="s">
        <v>247</v>
      </c>
      <c r="N4" s="45" t="s">
        <v>256</v>
      </c>
      <c r="O4" s="45" t="s">
        <v>251</v>
      </c>
      <c r="P4" s="45" t="s">
        <v>271</v>
      </c>
      <c r="Q4" s="45" t="s">
        <v>272</v>
      </c>
      <c r="R4" s="45" t="s">
        <v>273</v>
      </c>
      <c r="S4" s="45" t="s">
        <v>257</v>
      </c>
      <c r="T4" s="97"/>
    </row>
    <row r="5" ht="15" customHeight="1" spans="1:20">
      <c r="A5" s="24"/>
      <c r="B5" s="24"/>
      <c r="C5" s="26"/>
      <c r="D5" s="45"/>
      <c r="E5" s="45"/>
      <c r="F5" s="5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97"/>
    </row>
    <row r="6" ht="15" customHeight="1" spans="1:20">
      <c r="A6" s="24"/>
      <c r="B6" s="24"/>
      <c r="C6" s="26"/>
      <c r="D6" s="45"/>
      <c r="E6" s="45"/>
      <c r="F6" s="5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97"/>
    </row>
    <row r="7" ht="25.5" customHeight="1" spans="1:20">
      <c r="A7" s="24" t="s">
        <v>213</v>
      </c>
      <c r="B7" s="45" t="s">
        <v>213</v>
      </c>
      <c r="C7" s="24" t="s">
        <v>213</v>
      </c>
      <c r="D7" s="45">
        <v>1</v>
      </c>
      <c r="E7" s="45">
        <v>2</v>
      </c>
      <c r="F7" s="45">
        <v>3</v>
      </c>
      <c r="G7" s="45">
        <v>4</v>
      </c>
      <c r="H7" s="24">
        <v>5</v>
      </c>
      <c r="I7" s="45">
        <v>6</v>
      </c>
      <c r="J7" s="45">
        <v>7</v>
      </c>
      <c r="K7" s="45">
        <v>8</v>
      </c>
      <c r="L7" s="45">
        <v>9</v>
      </c>
      <c r="M7" s="45">
        <v>10</v>
      </c>
      <c r="N7" s="45">
        <v>11</v>
      </c>
      <c r="O7" s="45">
        <v>12</v>
      </c>
      <c r="P7" s="45">
        <v>13</v>
      </c>
      <c r="Q7" s="45">
        <v>14</v>
      </c>
      <c r="R7" s="45">
        <v>15</v>
      </c>
      <c r="S7" s="45">
        <v>16</v>
      </c>
      <c r="T7" s="97"/>
    </row>
    <row r="8" s="1" customFormat="1" ht="25.5" customHeight="1" spans="1:20">
      <c r="A8" s="70"/>
      <c r="B8" s="70"/>
      <c r="C8" s="70" t="s">
        <v>214</v>
      </c>
      <c r="D8" s="92">
        <f>D9</f>
        <v>143</v>
      </c>
      <c r="E8" s="92">
        <f t="shared" ref="E8:S8" si="0">E9</f>
        <v>0</v>
      </c>
      <c r="F8" s="92">
        <f t="shared" si="0"/>
        <v>0</v>
      </c>
      <c r="G8" s="92">
        <f t="shared" si="0"/>
        <v>0</v>
      </c>
      <c r="H8" s="92">
        <f t="shared" si="0"/>
        <v>0</v>
      </c>
      <c r="I8" s="92">
        <f t="shared" si="0"/>
        <v>142.67</v>
      </c>
      <c r="J8" s="92">
        <f t="shared" si="0"/>
        <v>0</v>
      </c>
      <c r="K8" s="92">
        <f t="shared" si="0"/>
        <v>0</v>
      </c>
      <c r="L8" s="92">
        <f t="shared" si="0"/>
        <v>0</v>
      </c>
      <c r="M8" s="92">
        <f t="shared" si="0"/>
        <v>0.19</v>
      </c>
      <c r="N8" s="92">
        <f t="shared" si="0"/>
        <v>0</v>
      </c>
      <c r="O8" s="92">
        <f t="shared" si="0"/>
        <v>0</v>
      </c>
      <c r="P8" s="92">
        <f t="shared" si="0"/>
        <v>0</v>
      </c>
      <c r="Q8" s="92">
        <f t="shared" si="0"/>
        <v>0</v>
      </c>
      <c r="R8" s="92">
        <f t="shared" si="0"/>
        <v>0</v>
      </c>
      <c r="S8" s="92">
        <f t="shared" si="0"/>
        <v>0.14</v>
      </c>
      <c r="T8" s="33"/>
    </row>
    <row r="9" ht="25.5" customHeight="1" spans="1:19">
      <c r="A9" s="93" t="s">
        <v>215</v>
      </c>
      <c r="B9" s="93" t="s">
        <v>216</v>
      </c>
      <c r="C9" s="93" t="s">
        <v>238</v>
      </c>
      <c r="D9" s="94">
        <v>143</v>
      </c>
      <c r="E9" s="94">
        <v>0</v>
      </c>
      <c r="F9" s="94">
        <v>0</v>
      </c>
      <c r="G9" s="94">
        <v>0</v>
      </c>
      <c r="H9" s="94">
        <v>0</v>
      </c>
      <c r="I9" s="94">
        <v>142.67</v>
      </c>
      <c r="J9" s="94">
        <v>0</v>
      </c>
      <c r="K9" s="94">
        <v>0</v>
      </c>
      <c r="L9" s="94">
        <v>0</v>
      </c>
      <c r="M9" s="94">
        <v>0.19</v>
      </c>
      <c r="N9" s="94">
        <v>0</v>
      </c>
      <c r="O9" s="94">
        <v>0</v>
      </c>
      <c r="P9" s="94">
        <v>0</v>
      </c>
      <c r="Q9" s="94">
        <v>0</v>
      </c>
      <c r="R9" s="94">
        <v>0</v>
      </c>
      <c r="S9" s="94">
        <v>0.14</v>
      </c>
    </row>
  </sheetData>
  <sheetProtection formatCells="0" formatColumns="0" formatRows="0"/>
  <autoFilter ref="A7:T9">
    <extLst/>
  </autoFilter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10.1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36</v>
      </c>
      <c r="W1" s="58"/>
      <c r="X1" s="58"/>
    </row>
    <row r="2" ht="24.75" customHeight="1" spans="1:24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7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7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75"/>
      <c r="C7" s="25" t="s">
        <v>213</v>
      </c>
      <c r="D7" s="25">
        <v>1</v>
      </c>
      <c r="E7" s="75">
        <v>2</v>
      </c>
      <c r="F7" s="75">
        <v>3</v>
      </c>
      <c r="G7" s="75">
        <v>4</v>
      </c>
      <c r="H7" s="75">
        <v>5</v>
      </c>
      <c r="I7" s="48">
        <v>6</v>
      </c>
      <c r="J7" s="75">
        <v>7</v>
      </c>
      <c r="K7" s="48">
        <v>8</v>
      </c>
      <c r="L7" s="25">
        <v>9</v>
      </c>
      <c r="M7" s="25">
        <v>10</v>
      </c>
      <c r="N7" s="2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ht="24.75" customHeight="1" spans="1:28">
      <c r="A8" s="70"/>
      <c r="B8" s="71"/>
      <c r="C8" s="71"/>
      <c r="D8" s="88"/>
      <c r="E8" s="39"/>
      <c r="F8" s="39"/>
      <c r="G8" s="39"/>
      <c r="H8" s="31"/>
      <c r="I8" s="39"/>
      <c r="J8" s="56"/>
      <c r="K8" s="39"/>
      <c r="L8" s="76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420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7"/>
      <c r="I10" s="57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7"/>
      <c r="H11" s="57"/>
      <c r="I11" s="57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workbookViewId="0">
      <selection activeCell="K13" sqref="K13"/>
    </sheetView>
  </sheetViews>
  <sheetFormatPr defaultColWidth="9.16666666666667" defaultRowHeight="11.25"/>
  <cols>
    <col min="1" max="1" width="16.1666666666667" style="1" customWidth="1"/>
    <col min="2" max="2" width="13.8333333333333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ht="25.5" customHeight="1" spans="1:20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42</v>
      </c>
      <c r="T1" s="36"/>
    </row>
    <row r="2" ht="25.5" customHeight="1" spans="1:20">
      <c r="A2" s="20" t="s">
        <v>421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</row>
    <row r="3" ht="25.5" customHeight="1" spans="1:20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</row>
    <row r="4" ht="19.5" customHeight="1" spans="1:20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</row>
    <row r="5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ht="25.5" customHeight="1" spans="1:20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</row>
    <row r="8" ht="66" customHeight="1" spans="1:20">
      <c r="A8" s="29"/>
      <c r="B8" s="29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</row>
    <row r="9" ht="24.95" customHeight="1" spans="1:20">
      <c r="A9" s="78" t="s">
        <v>420</v>
      </c>
      <c r="G9" s="83"/>
      <c r="H9"/>
      <c r="I9"/>
      <c r="J9"/>
      <c r="K9"/>
      <c r="L9"/>
      <c r="M9"/>
      <c r="N9"/>
      <c r="O9"/>
      <c r="P9"/>
      <c r="Q9"/>
      <c r="R9"/>
      <c r="S9"/>
      <c r="T9"/>
    </row>
    <row r="10" ht="24.95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5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5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5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5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5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5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5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5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5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ht="36" customHeight="1" spans="1:20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ht="36" customHeight="1" spans="1:20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</row>
    <row r="27" ht="36" customHeight="1" spans="1:20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</row>
    <row r="28" ht="36" customHeight="1" spans="1:20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</row>
    <row r="29" ht="36" customHeight="1" spans="1:20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</row>
    <row r="30" ht="36" customHeight="1" spans="1:20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ht="36" customHeight="1" spans="1:20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ht="36" customHeight="1" spans="1:20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ht="36" customHeight="1" spans="1:20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ht="36" customHeight="1" spans="1:20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ht="36" customHeight="1" spans="1:20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ht="36" customHeight="1" spans="1:20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48</v>
      </c>
      <c r="W1" s="58"/>
      <c r="X1" s="58"/>
    </row>
    <row r="2" ht="24.75" customHeight="1" spans="1:24">
      <c r="A2" s="87" t="s">
        <v>49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42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74" t="s">
        <v>240</v>
      </c>
      <c r="F4" s="74"/>
      <c r="G4" s="74"/>
      <c r="H4" s="74"/>
      <c r="I4" s="74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9">
        <v>19</v>
      </c>
      <c r="W7" s="58"/>
      <c r="X7" s="58"/>
    </row>
    <row r="8" ht="28.5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422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666666666667" style="1" customWidth="1"/>
    <col min="5" max="19" width="12.1666666666667" style="1" customWidth="1"/>
    <col min="20" max="21" width="9.16666666666667" style="1" customWidth="1"/>
    <col min="22" max="23" width="6.83333333333333" style="1" customWidth="1"/>
    <col min="24" max="16384" width="9.16666666666667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4" t="s">
        <v>54</v>
      </c>
      <c r="T1" s="36"/>
    </row>
    <row r="2" customFormat="1" ht="25.5" customHeight="1" spans="1:20">
      <c r="A2" s="81" t="s">
        <v>423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5"/>
      <c r="T2" s="36"/>
    </row>
    <row r="3" customFormat="1" ht="25.5" customHeight="1" spans="1:20">
      <c r="A3" s="82" t="s">
        <v>112</v>
      </c>
      <c r="S3" s="86" t="s">
        <v>113</v>
      </c>
      <c r="T3" s="33"/>
    </row>
    <row r="4" customFormat="1" ht="19.5" customHeight="1" spans="1:20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</row>
    <row r="5" customFormat="1" ht="15" customHeight="1" spans="1:20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</row>
    <row r="6" customFormat="1" ht="15" customHeight="1" spans="1:20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</row>
    <row r="7" customFormat="1" ht="25.5" customHeight="1" spans="1:20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</row>
    <row r="8" customFormat="1" ht="27" customHeight="1" spans="1:20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</row>
    <row r="9" customFormat="1" ht="24.95" customHeight="1" spans="1:10">
      <c r="A9" s="78" t="s">
        <v>422</v>
      </c>
      <c r="B9" s="1"/>
      <c r="C9" s="1"/>
      <c r="D9" s="1"/>
      <c r="E9" s="1"/>
      <c r="F9" s="1"/>
      <c r="G9" s="1"/>
      <c r="H9" s="1"/>
      <c r="J9" s="83"/>
    </row>
    <row r="10" customFormat="1" ht="24.95" customHeight="1"/>
    <row r="11" s="34" customFormat="1" ht="24.95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4" customFormat="1" ht="24.95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4" customFormat="1" ht="24.95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4" customFormat="1" ht="24.95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4" customFormat="1" ht="24.95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4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4" customFormat="1" ht="24.95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4" customFormat="1" ht="24.95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4" customFormat="1" ht="24.95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5" customHeight="1"/>
    <row r="21" customFormat="1" ht="24.95" customHeight="1" spans="1:20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customFormat="1" ht="24.95" customHeight="1" spans="1:20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customFormat="1" ht="24.95" customHeight="1" spans="1:20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customFormat="1" ht="24.95" customHeight="1" spans="1:20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6" sqref="H6:H20"/>
    </sheetView>
  </sheetViews>
  <sheetFormatPr defaultColWidth="9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71" t="s">
        <v>110</v>
      </c>
      <c r="B1" s="271"/>
      <c r="C1" s="271"/>
      <c r="D1" s="271"/>
      <c r="E1" s="271"/>
      <c r="F1" s="272"/>
      <c r="G1" s="273"/>
      <c r="H1" s="60" t="s">
        <v>9</v>
      </c>
    </row>
    <row r="2" ht="18.75" customHeight="1" spans="1:8">
      <c r="A2" s="20" t="s">
        <v>111</v>
      </c>
      <c r="B2" s="274"/>
      <c r="C2" s="274"/>
      <c r="D2" s="274"/>
      <c r="E2" s="274"/>
      <c r="F2" s="274"/>
      <c r="G2" s="275"/>
      <c r="H2" s="131"/>
    </row>
    <row r="3" ht="24" customHeight="1" spans="1:8">
      <c r="A3" s="22" t="s">
        <v>112</v>
      </c>
      <c r="B3" s="276"/>
      <c r="C3" s="276"/>
      <c r="D3" s="276"/>
      <c r="E3" s="276"/>
      <c r="F3" s="272"/>
      <c r="G3" s="273"/>
      <c r="H3" s="38" t="s">
        <v>113</v>
      </c>
    </row>
    <row r="4" ht="21.75" customHeight="1" spans="1:8">
      <c r="A4" s="277" t="s">
        <v>114</v>
      </c>
      <c r="B4" s="277"/>
      <c r="C4" s="278" t="s">
        <v>115</v>
      </c>
      <c r="D4" s="278"/>
      <c r="E4" s="278"/>
      <c r="F4" s="278"/>
      <c r="G4" s="278"/>
      <c r="H4" s="278"/>
    </row>
    <row r="5" ht="21.75" customHeight="1" spans="1:10">
      <c r="A5" s="18" t="s">
        <v>116</v>
      </c>
      <c r="B5" s="123" t="s">
        <v>117</v>
      </c>
      <c r="C5" s="279" t="s">
        <v>118</v>
      </c>
      <c r="D5" s="18" t="s">
        <v>117</v>
      </c>
      <c r="E5" s="279" t="s">
        <v>119</v>
      </c>
      <c r="F5" s="18" t="s">
        <v>117</v>
      </c>
      <c r="G5" s="279" t="s">
        <v>120</v>
      </c>
      <c r="H5" s="149" t="s">
        <v>117</v>
      </c>
      <c r="J5" s="1"/>
    </row>
    <row r="6" s="1" customFormat="1" ht="21.75" customHeight="1" spans="1:8">
      <c r="A6" s="280" t="s">
        <v>121</v>
      </c>
      <c r="B6" s="107">
        <f>SUM(B7:B8)</f>
        <v>143</v>
      </c>
      <c r="C6" s="281" t="s">
        <v>122</v>
      </c>
      <c r="D6" s="282">
        <v>0</v>
      </c>
      <c r="E6" s="283" t="s">
        <v>123</v>
      </c>
      <c r="F6" s="107">
        <f>SUM(F7:F10)</f>
        <v>143</v>
      </c>
      <c r="G6" s="284" t="s">
        <v>124</v>
      </c>
      <c r="H6" s="285"/>
    </row>
    <row r="7" s="1" customFormat="1" ht="21.75" customHeight="1" spans="1:8">
      <c r="A7" s="280" t="s">
        <v>125</v>
      </c>
      <c r="B7" s="107">
        <v>143</v>
      </c>
      <c r="C7" s="281" t="s">
        <v>126</v>
      </c>
      <c r="D7" s="282">
        <v>0</v>
      </c>
      <c r="E7" s="283" t="s">
        <v>127</v>
      </c>
      <c r="F7" s="107">
        <v>142.67</v>
      </c>
      <c r="G7" s="284" t="s">
        <v>128</v>
      </c>
      <c r="H7" s="285"/>
    </row>
    <row r="8" s="1" customFormat="1" ht="21.75" customHeight="1" spans="1:8">
      <c r="A8" s="286" t="s">
        <v>129</v>
      </c>
      <c r="B8" s="107">
        <v>0</v>
      </c>
      <c r="C8" s="281" t="s">
        <v>130</v>
      </c>
      <c r="D8" s="282">
        <v>0</v>
      </c>
      <c r="E8" s="283" t="s">
        <v>131</v>
      </c>
      <c r="F8" s="285"/>
      <c r="G8" s="284" t="s">
        <v>132</v>
      </c>
      <c r="H8" s="285"/>
    </row>
    <row r="9" s="1" customFormat="1" ht="21.75" customHeight="1" spans="1:8">
      <c r="A9" s="286" t="s">
        <v>133</v>
      </c>
      <c r="B9" s="107">
        <v>0</v>
      </c>
      <c r="C9" s="281" t="s">
        <v>134</v>
      </c>
      <c r="D9" s="282">
        <v>0</v>
      </c>
      <c r="E9" s="287" t="s">
        <v>135</v>
      </c>
      <c r="F9" s="107">
        <v>0.19</v>
      </c>
      <c r="G9" s="288" t="s">
        <v>136</v>
      </c>
      <c r="H9" s="285"/>
    </row>
    <row r="10" s="1" customFormat="1" ht="21.75" customHeight="1" spans="1:8">
      <c r="A10" s="280" t="s">
        <v>137</v>
      </c>
      <c r="B10" s="107">
        <v>0</v>
      </c>
      <c r="C10" s="281" t="s">
        <v>138</v>
      </c>
      <c r="D10" s="282">
        <v>143</v>
      </c>
      <c r="E10" s="287" t="s">
        <v>139</v>
      </c>
      <c r="F10" s="289">
        <v>0.14</v>
      </c>
      <c r="G10" s="288" t="s">
        <v>140</v>
      </c>
      <c r="H10" s="290">
        <v>142.67</v>
      </c>
    </row>
    <row r="11" s="1" customFormat="1" ht="21.75" customHeight="1" spans="1:8">
      <c r="A11" s="280" t="s">
        <v>141</v>
      </c>
      <c r="B11" s="107">
        <v>0</v>
      </c>
      <c r="C11" s="281" t="s">
        <v>142</v>
      </c>
      <c r="D11" s="282">
        <v>0</v>
      </c>
      <c r="E11" s="287" t="s">
        <v>143</v>
      </c>
      <c r="F11" s="107"/>
      <c r="G11" s="288" t="s">
        <v>144</v>
      </c>
      <c r="H11" s="285"/>
    </row>
    <row r="12" s="1" customFormat="1" ht="21.75" customHeight="1" spans="1:8">
      <c r="A12" s="280" t="s">
        <v>145</v>
      </c>
      <c r="B12" s="291"/>
      <c r="C12" s="281" t="s">
        <v>146</v>
      </c>
      <c r="D12" s="282">
        <v>0</v>
      </c>
      <c r="E12" s="287" t="s">
        <v>131</v>
      </c>
      <c r="F12" s="289"/>
      <c r="G12" s="288" t="s">
        <v>147</v>
      </c>
      <c r="H12" s="285"/>
    </row>
    <row r="13" s="1" customFormat="1" ht="21.75" customHeight="1" spans="1:8">
      <c r="A13" s="280" t="s">
        <v>148</v>
      </c>
      <c r="B13" s="292"/>
      <c r="C13" s="281" t="s">
        <v>149</v>
      </c>
      <c r="D13" s="282">
        <v>0</v>
      </c>
      <c r="E13" s="287" t="s">
        <v>135</v>
      </c>
      <c r="F13" s="107"/>
      <c r="G13" s="288" t="s">
        <v>150</v>
      </c>
      <c r="H13" s="285"/>
    </row>
    <row r="14" s="1" customFormat="1" ht="21.75" customHeight="1" spans="1:8">
      <c r="A14" s="280" t="s">
        <v>151</v>
      </c>
      <c r="B14" s="285">
        <v>0</v>
      </c>
      <c r="C14" s="281" t="s">
        <v>152</v>
      </c>
      <c r="D14" s="282">
        <v>0</v>
      </c>
      <c r="E14" s="287" t="s">
        <v>153</v>
      </c>
      <c r="F14" s="289"/>
      <c r="G14" s="288" t="s">
        <v>154</v>
      </c>
      <c r="H14" s="293">
        <v>0.19</v>
      </c>
    </row>
    <row r="15" s="1" customFormat="1" ht="21.75" customHeight="1" spans="1:8">
      <c r="A15" s="294" t="s">
        <v>155</v>
      </c>
      <c r="B15" s="285">
        <v>0</v>
      </c>
      <c r="C15" s="295" t="s">
        <v>156</v>
      </c>
      <c r="D15" s="282">
        <v>0</v>
      </c>
      <c r="E15" s="287" t="s">
        <v>157</v>
      </c>
      <c r="F15" s="107"/>
      <c r="G15" s="288" t="s">
        <v>158</v>
      </c>
      <c r="H15" s="285"/>
    </row>
    <row r="16" s="1" customFormat="1" ht="21.75" customHeight="1" spans="1:8">
      <c r="A16" s="294" t="s">
        <v>159</v>
      </c>
      <c r="B16" s="107">
        <v>0</v>
      </c>
      <c r="C16" s="295" t="s">
        <v>160</v>
      </c>
      <c r="D16" s="282">
        <v>0</v>
      </c>
      <c r="E16" s="287" t="s">
        <v>161</v>
      </c>
      <c r="F16" s="296"/>
      <c r="G16" s="288" t="s">
        <v>162</v>
      </c>
      <c r="H16" s="285"/>
    </row>
    <row r="17" s="1" customFormat="1" ht="21.75" customHeight="1" spans="1:8">
      <c r="A17" s="294"/>
      <c r="B17" s="296"/>
      <c r="C17" s="295" t="s">
        <v>163</v>
      </c>
      <c r="D17" s="282">
        <v>0</v>
      </c>
      <c r="E17" s="287" t="s">
        <v>164</v>
      </c>
      <c r="F17" s="296"/>
      <c r="G17" s="288" t="s">
        <v>165</v>
      </c>
      <c r="H17" s="285"/>
    </row>
    <row r="18" s="1" customFormat="1" ht="21.75" customHeight="1" spans="1:8">
      <c r="A18" s="286"/>
      <c r="B18" s="296"/>
      <c r="C18" s="281" t="s">
        <v>166</v>
      </c>
      <c r="D18" s="282">
        <v>0</v>
      </c>
      <c r="E18" s="287" t="s">
        <v>167</v>
      </c>
      <c r="F18" s="296"/>
      <c r="G18" s="288" t="s">
        <v>168</v>
      </c>
      <c r="H18" s="285"/>
    </row>
    <row r="19" s="1" customFormat="1" ht="21.75" customHeight="1" spans="1:8">
      <c r="A19" s="283"/>
      <c r="B19" s="292"/>
      <c r="C19" s="281" t="s">
        <v>169</v>
      </c>
      <c r="D19" s="282">
        <v>0</v>
      </c>
      <c r="E19" s="287" t="s">
        <v>170</v>
      </c>
      <c r="F19" s="296"/>
      <c r="G19" s="288" t="s">
        <v>171</v>
      </c>
      <c r="H19" s="285"/>
    </row>
    <row r="20" s="1" customFormat="1" ht="21.75" customHeight="1" spans="1:8">
      <c r="A20" s="283"/>
      <c r="B20" s="292"/>
      <c r="C20" s="281" t="s">
        <v>172</v>
      </c>
      <c r="D20" s="282">
        <v>0</v>
      </c>
      <c r="E20" s="287" t="s">
        <v>173</v>
      </c>
      <c r="F20" s="296"/>
      <c r="G20" s="288" t="s">
        <v>174</v>
      </c>
      <c r="H20" s="297">
        <v>0.14</v>
      </c>
    </row>
    <row r="21" s="1" customFormat="1" ht="21.75" customHeight="1" spans="1:8">
      <c r="A21" s="283"/>
      <c r="B21" s="292"/>
      <c r="C21" s="281" t="s">
        <v>175</v>
      </c>
      <c r="D21" s="282">
        <v>0</v>
      </c>
      <c r="E21" s="287" t="s">
        <v>176</v>
      </c>
      <c r="F21" s="296"/>
      <c r="G21" s="298"/>
      <c r="H21" s="299"/>
    </row>
    <row r="22" s="1" customFormat="1" ht="21.75" customHeight="1" spans="1:8">
      <c r="A22" s="283"/>
      <c r="B22" s="292"/>
      <c r="C22" s="281" t="s">
        <v>177</v>
      </c>
      <c r="D22" s="282">
        <v>0</v>
      </c>
      <c r="E22" s="287" t="s">
        <v>178</v>
      </c>
      <c r="F22" s="296"/>
      <c r="G22" s="300"/>
      <c r="H22" s="301"/>
    </row>
    <row r="23" s="1" customFormat="1" ht="21.75" customHeight="1" spans="1:8">
      <c r="A23" s="283"/>
      <c r="B23" s="292"/>
      <c r="C23" s="281" t="s">
        <v>179</v>
      </c>
      <c r="D23" s="282">
        <v>0</v>
      </c>
      <c r="E23" s="287" t="s">
        <v>180</v>
      </c>
      <c r="F23" s="296"/>
      <c r="G23" s="302"/>
      <c r="H23" s="292"/>
    </row>
    <row r="24" s="1" customFormat="1" ht="21.75" customHeight="1" spans="1:8">
      <c r="A24" s="283"/>
      <c r="B24" s="292"/>
      <c r="C24" s="281" t="s">
        <v>181</v>
      </c>
      <c r="D24" s="282">
        <v>0</v>
      </c>
      <c r="E24" s="287"/>
      <c r="F24" s="296"/>
      <c r="G24" s="302"/>
      <c r="H24" s="292"/>
    </row>
    <row r="25" s="1" customFormat="1" ht="21.75" customHeight="1" spans="1:8">
      <c r="A25" s="283"/>
      <c r="B25" s="107"/>
      <c r="C25" s="281" t="s">
        <v>182</v>
      </c>
      <c r="D25" s="282">
        <v>0</v>
      </c>
      <c r="E25" s="283"/>
      <c r="F25" s="303"/>
      <c r="G25" s="283"/>
      <c r="H25" s="292"/>
    </row>
    <row r="26" s="1" customFormat="1" ht="21.75" customHeight="1" spans="1:8">
      <c r="A26" s="283"/>
      <c r="B26" s="107"/>
      <c r="C26" s="281" t="s">
        <v>183</v>
      </c>
      <c r="D26" s="282">
        <v>0</v>
      </c>
      <c r="E26" s="283"/>
      <c r="F26" s="107"/>
      <c r="G26" s="283"/>
      <c r="H26" s="292"/>
    </row>
    <row r="27" s="1" customFormat="1" ht="21.75" customHeight="1" spans="1:8">
      <c r="A27" s="283"/>
      <c r="B27" s="107"/>
      <c r="C27" s="281" t="s">
        <v>184</v>
      </c>
      <c r="D27" s="304">
        <v>0</v>
      </c>
      <c r="E27" s="283"/>
      <c r="F27" s="107"/>
      <c r="G27" s="283"/>
      <c r="H27" s="292"/>
    </row>
    <row r="28" s="1" customFormat="1" ht="21" customHeight="1" spans="1:8">
      <c r="A28" s="283"/>
      <c r="B28" s="107"/>
      <c r="C28" s="305" t="s">
        <v>185</v>
      </c>
      <c r="D28" s="282">
        <v>0</v>
      </c>
      <c r="E28" s="302"/>
      <c r="F28" s="107"/>
      <c r="G28" s="283"/>
      <c r="H28" s="292"/>
    </row>
    <row r="29" s="1" customFormat="1" ht="21.75" customHeight="1" spans="1:8">
      <c r="A29" s="26"/>
      <c r="B29" s="107"/>
      <c r="C29" s="281" t="s">
        <v>186</v>
      </c>
      <c r="D29" s="306">
        <v>0</v>
      </c>
      <c r="E29" s="26"/>
      <c r="F29" s="107"/>
      <c r="G29" s="26"/>
      <c r="H29" s="292"/>
    </row>
    <row r="30" s="1" customFormat="1" ht="21.75" customHeight="1" spans="1:8">
      <c r="A30" s="283"/>
      <c r="B30" s="292"/>
      <c r="C30" s="281" t="s">
        <v>187</v>
      </c>
      <c r="D30" s="282">
        <v>0</v>
      </c>
      <c r="E30" s="283"/>
      <c r="F30" s="107"/>
      <c r="G30" s="283"/>
      <c r="H30" s="292"/>
    </row>
    <row r="31" s="1" customFormat="1" ht="21.75" customHeight="1" spans="1:8">
      <c r="A31" s="283"/>
      <c r="B31" s="292"/>
      <c r="C31" s="281" t="s">
        <v>188</v>
      </c>
      <c r="D31" s="282">
        <v>0</v>
      </c>
      <c r="E31" s="307"/>
      <c r="F31" s="292"/>
      <c r="G31" s="307"/>
      <c r="H31" s="292"/>
    </row>
    <row r="32" s="1" customFormat="1" ht="21.75" customHeight="1" spans="1:8">
      <c r="A32" s="307"/>
      <c r="B32" s="292"/>
      <c r="C32" s="281" t="s">
        <v>189</v>
      </c>
      <c r="D32" s="282">
        <v>0</v>
      </c>
      <c r="E32" s="307"/>
      <c r="F32" s="107"/>
      <c r="G32" s="307"/>
      <c r="H32" s="292"/>
    </row>
    <row r="33" s="1" customFormat="1" ht="21.75" customHeight="1" spans="1:8">
      <c r="A33" s="307"/>
      <c r="B33" s="292"/>
      <c r="C33" s="281" t="s">
        <v>190</v>
      </c>
      <c r="D33" s="282">
        <v>0</v>
      </c>
      <c r="E33" s="307"/>
      <c r="F33" s="292"/>
      <c r="G33" s="307"/>
      <c r="H33" s="292"/>
    </row>
    <row r="34" s="1" customFormat="1" ht="21.75" customHeight="1" spans="1:8">
      <c r="A34" s="307"/>
      <c r="B34" s="308"/>
      <c r="C34" s="281" t="s">
        <v>191</v>
      </c>
      <c r="D34" s="304">
        <v>0</v>
      </c>
      <c r="E34" s="307"/>
      <c r="F34" s="308"/>
      <c r="G34" s="307"/>
      <c r="H34" s="308"/>
    </row>
    <row r="35" s="1" customFormat="1" ht="21.75" customHeight="1" spans="1:8">
      <c r="A35" s="178" t="s">
        <v>192</v>
      </c>
      <c r="B35" s="107">
        <f>B6+B9+B10+B11+B14+B15+B16</f>
        <v>143</v>
      </c>
      <c r="C35" s="309" t="s">
        <v>193</v>
      </c>
      <c r="D35" s="107">
        <f>SUM(D6:D34)</f>
        <v>143</v>
      </c>
      <c r="E35" s="309" t="s">
        <v>193</v>
      </c>
      <c r="F35" s="107">
        <f>F6+F11+F21+F22+F23</f>
        <v>143</v>
      </c>
      <c r="G35" s="309" t="s">
        <v>193</v>
      </c>
      <c r="H35" s="107">
        <f>SUM(H6:H20)</f>
        <v>143</v>
      </c>
    </row>
    <row r="36" s="1" customFormat="1" ht="21.75" customHeight="1" spans="1:8">
      <c r="A36" s="310" t="s">
        <v>194</v>
      </c>
      <c r="B36" s="296">
        <v>0</v>
      </c>
      <c r="C36" s="295"/>
      <c r="D36" s="311"/>
      <c r="E36" s="312" t="s">
        <v>195</v>
      </c>
      <c r="F36" s="296"/>
      <c r="G36" s="307"/>
      <c r="H36" s="296"/>
    </row>
    <row r="37" ht="21.75" customHeight="1" spans="1:8">
      <c r="A37" s="313"/>
      <c r="B37" s="296"/>
      <c r="C37" s="314"/>
      <c r="D37" s="315"/>
      <c r="E37" s="313"/>
      <c r="F37" s="292"/>
      <c r="G37" s="307"/>
      <c r="H37" s="308"/>
    </row>
    <row r="38" s="1" customFormat="1" ht="21.75" customHeight="1" spans="1:8">
      <c r="A38" s="26" t="s">
        <v>196</v>
      </c>
      <c r="B38" s="107">
        <f>B35+B36</f>
        <v>143</v>
      </c>
      <c r="C38" s="26" t="s">
        <v>197</v>
      </c>
      <c r="D38" s="107">
        <f>D35</f>
        <v>143</v>
      </c>
      <c r="E38" s="26" t="s">
        <v>197</v>
      </c>
      <c r="F38" s="107">
        <f>F35+F36</f>
        <v>143</v>
      </c>
      <c r="G38" s="178" t="s">
        <v>197</v>
      </c>
      <c r="H38" s="107">
        <f>H35</f>
        <v>143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1.6666666666667" customWidth="1"/>
    <col min="2" max="2" width="10.8333333333333" customWidth="1"/>
    <col min="3" max="3" width="15.5" customWidth="1"/>
    <col min="4" max="4" width="10.1666666666667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60</v>
      </c>
      <c r="W1" s="58"/>
      <c r="X1" s="58"/>
    </row>
    <row r="2" ht="24.75" customHeight="1" spans="1:24">
      <c r="A2" s="42" t="s">
        <v>424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 t="s">
        <v>425</v>
      </c>
      <c r="C7" s="48" t="s">
        <v>213</v>
      </c>
      <c r="D7" s="49">
        <v>1</v>
      </c>
      <c r="E7" s="48">
        <v>2</v>
      </c>
      <c r="F7" s="48">
        <v>3</v>
      </c>
      <c r="G7" s="48">
        <v>4</v>
      </c>
      <c r="H7" s="48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9">
        <v>11</v>
      </c>
      <c r="O7" s="49">
        <v>12</v>
      </c>
      <c r="P7" s="49">
        <v>13</v>
      </c>
      <c r="Q7" s="49">
        <v>14</v>
      </c>
      <c r="R7" s="49">
        <v>15</v>
      </c>
      <c r="S7" s="49">
        <v>16</v>
      </c>
      <c r="T7" s="49">
        <v>17</v>
      </c>
      <c r="U7" s="49">
        <v>18</v>
      </c>
      <c r="V7" s="48">
        <v>19</v>
      </c>
      <c r="W7" s="58"/>
      <c r="X7" s="66"/>
      <c r="Y7" s="1"/>
    </row>
    <row r="8" ht="25.5" customHeight="1" spans="1:28">
      <c r="A8" s="29"/>
      <c r="B8" s="30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426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0.5" customWidth="1"/>
    <col min="2" max="2" width="13.8333333333333" customWidth="1"/>
    <col min="3" max="3" width="17.8333333333333" customWidth="1"/>
    <col min="4" max="4" width="13.3333333333333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66</v>
      </c>
      <c r="T1" s="36"/>
      <c r="U1" s="1"/>
    </row>
    <row r="2" ht="25.5" customHeight="1" spans="1:21">
      <c r="A2" s="20" t="s">
        <v>427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5.5" customHeight="1" spans="1:21">
      <c r="A8" s="29"/>
      <c r="B8" s="30"/>
      <c r="C8" s="30"/>
      <c r="D8" s="8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</row>
    <row r="9" ht="24.95" customHeight="1" spans="1:21">
      <c r="A9" s="78" t="s">
        <v>426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</row>
    <row r="26" ht="12.75" customHeight="1" spans="1:2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ht="12.75" customHeight="1" spans="1:2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ht="12.75" customHeight="1" spans="1:2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</row>
    <row r="29" ht="12.75" customHeight="1" spans="1:2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</row>
    <row r="30" ht="12.75" customHeight="1" spans="1:21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ht="12.75" customHeight="1" spans="1:2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ht="12.75" customHeight="1" spans="1:2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ht="12.75" customHeight="1" spans="1:21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ht="12.75" customHeight="1" spans="1:21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</row>
    <row r="35" ht="12.75" customHeight="1" spans="1:2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</row>
    <row r="36" ht="12.75" customHeight="1" spans="1:2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1.8333333333333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72</v>
      </c>
      <c r="W1" s="58"/>
      <c r="X1" s="58"/>
    </row>
    <row r="2" ht="24.75" customHeight="1" spans="1:24">
      <c r="A2" s="77" t="s">
        <v>73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9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14.2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16.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24" customHeight="1" spans="1:28">
      <c r="A8" s="70"/>
      <c r="B8" s="71"/>
      <c r="C8" s="71"/>
      <c r="D8" s="39"/>
      <c r="E8" s="39"/>
      <c r="F8" s="39"/>
      <c r="G8" s="39"/>
      <c r="H8" s="31"/>
      <c r="I8" s="39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W8" s="66"/>
      <c r="X8" s="66"/>
      <c r="Y8" s="1"/>
      <c r="Z8" s="1"/>
      <c r="AA8" s="1"/>
      <c r="AB8" s="1"/>
    </row>
    <row r="9" ht="23.25" customHeight="1" spans="1:25">
      <c r="A9" s="78" t="s">
        <v>428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1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1"/>
      <c r="B11" s="51"/>
      <c r="C11" s="43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N14" sqref="N14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78</v>
      </c>
      <c r="T1" s="36"/>
      <c r="U1" s="1"/>
    </row>
    <row r="2" ht="25.5" customHeight="1" spans="1:21">
      <c r="A2" s="20" t="s">
        <v>429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19.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17.1" customHeight="1" spans="1:21">
      <c r="A9" s="1" t="s">
        <v>428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7.1666666666667" customWidth="1"/>
    <col min="2" max="2" width="10.8333333333333" customWidth="1"/>
    <col min="3" max="3" width="31.1666666666667" customWidth="1"/>
    <col min="4" max="4" width="20.8333333333333" customWidth="1"/>
    <col min="5" max="5" width="17.3333333333333" customWidth="1"/>
    <col min="6" max="8" width="10.3333333333333" customWidth="1"/>
    <col min="9" max="9" width="9.16666666666667" customWidth="1"/>
    <col min="10" max="10" width="12.6666666666667" customWidth="1"/>
    <col min="11" max="11" width="12.5" customWidth="1"/>
    <col min="12" max="12" width="14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84</v>
      </c>
      <c r="W1" s="58"/>
      <c r="X1" s="58"/>
    </row>
    <row r="2" ht="24.75" customHeight="1" spans="1:24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74" t="s">
        <v>240</v>
      </c>
      <c r="F4" s="74"/>
      <c r="G4" s="74"/>
      <c r="H4" s="74"/>
      <c r="I4" s="74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24" t="s">
        <v>246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24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25" t="s">
        <v>213</v>
      </c>
      <c r="B7" s="75"/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49">
        <v>6</v>
      </c>
      <c r="J7" s="75">
        <v>7</v>
      </c>
      <c r="K7" s="25">
        <v>8</v>
      </c>
      <c r="L7" s="25">
        <v>9</v>
      </c>
      <c r="M7" s="75">
        <v>10</v>
      </c>
      <c r="N7" s="25">
        <v>11</v>
      </c>
      <c r="O7" s="75">
        <v>12</v>
      </c>
      <c r="P7" s="75">
        <v>13</v>
      </c>
      <c r="Q7" s="75">
        <v>14</v>
      </c>
      <c r="R7" s="25">
        <v>15</v>
      </c>
      <c r="S7" s="75">
        <v>16</v>
      </c>
      <c r="T7" s="75">
        <v>17</v>
      </c>
      <c r="U7" s="25">
        <v>18</v>
      </c>
      <c r="V7" s="25">
        <v>19</v>
      </c>
      <c r="W7" s="58"/>
      <c r="X7" s="66"/>
      <c r="Y7" s="1"/>
    </row>
    <row r="8" ht="33.75" customHeight="1" spans="1:28">
      <c r="A8" s="70"/>
      <c r="B8" s="71"/>
      <c r="C8" s="71"/>
      <c r="D8" s="39"/>
      <c r="E8" s="39"/>
      <c r="F8" s="39"/>
      <c r="G8" s="39"/>
      <c r="H8" s="31"/>
      <c r="I8" s="68"/>
      <c r="J8" s="76"/>
      <c r="K8" s="39"/>
      <c r="L8" s="39"/>
      <c r="M8" s="39"/>
      <c r="N8" s="39"/>
      <c r="O8" s="39"/>
      <c r="P8" s="39"/>
      <c r="Q8" s="39"/>
      <c r="R8" s="39"/>
      <c r="S8" s="39"/>
      <c r="T8" s="68"/>
      <c r="U8" s="68"/>
      <c r="V8" s="68"/>
      <c r="X8" s="66"/>
      <c r="Y8" s="1"/>
      <c r="Z8" s="1"/>
      <c r="AA8" s="1"/>
      <c r="AB8" s="1"/>
    </row>
    <row r="9" ht="23.25" customHeight="1" spans="1:25">
      <c r="A9" s="50" t="s">
        <v>430</v>
      </c>
      <c r="B9" s="51"/>
      <c r="C9" s="43"/>
      <c r="D9" s="52"/>
      <c r="E9" s="52"/>
      <c r="F9" s="52"/>
      <c r="G9" s="52"/>
      <c r="H9" s="52"/>
      <c r="I9" s="1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58"/>
      <c r="X10" s="58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58"/>
      <c r="X11" s="58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H14" sqref="H14"/>
    </sheetView>
  </sheetViews>
  <sheetFormatPr defaultColWidth="9.16666666666667" defaultRowHeight="11.25"/>
  <cols>
    <col min="1" max="1" width="16.1666666666667" customWidth="1"/>
    <col min="2" max="2" width="13.8333333333333" customWidth="1"/>
    <col min="3" max="3" width="29" customWidth="1"/>
    <col min="4" max="4" width="19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73" t="s">
        <v>90</v>
      </c>
      <c r="T1" s="36"/>
      <c r="U1" s="1"/>
    </row>
    <row r="2" ht="25.5" customHeight="1" spans="1:21">
      <c r="A2" s="20" t="s">
        <v>431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4" t="s">
        <v>213</v>
      </c>
      <c r="B7" s="24" t="s">
        <v>213</v>
      </c>
      <c r="C7" s="24" t="s">
        <v>213</v>
      </c>
      <c r="D7" s="24">
        <v>1</v>
      </c>
      <c r="E7" s="24">
        <v>2</v>
      </c>
      <c r="F7" s="24">
        <v>3</v>
      </c>
      <c r="G7" s="24">
        <v>4</v>
      </c>
      <c r="H7" s="24">
        <v>5</v>
      </c>
      <c r="I7" s="24">
        <v>6</v>
      </c>
      <c r="J7" s="24">
        <v>7</v>
      </c>
      <c r="K7" s="24">
        <v>8</v>
      </c>
      <c r="L7" s="24">
        <v>9</v>
      </c>
      <c r="M7" s="24">
        <v>10</v>
      </c>
      <c r="N7" s="24">
        <v>11</v>
      </c>
      <c r="O7" s="24">
        <v>12</v>
      </c>
      <c r="P7" s="24">
        <v>13</v>
      </c>
      <c r="Q7" s="24">
        <v>14</v>
      </c>
      <c r="R7" s="24">
        <v>15</v>
      </c>
      <c r="S7" s="24">
        <v>16</v>
      </c>
      <c r="T7" s="33"/>
      <c r="U7" s="1"/>
    </row>
    <row r="8" ht="24.95" customHeight="1" spans="1:22">
      <c r="A8" s="70"/>
      <c r="B8" s="71"/>
      <c r="C8" s="71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3"/>
      <c r="U8" s="1"/>
      <c r="V8" s="1"/>
    </row>
    <row r="9" ht="24.95" customHeight="1" spans="1:21">
      <c r="A9" s="72" t="s">
        <v>430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abSelected="1" workbookViewId="0">
      <selection activeCell="A9" sqref="A9"/>
    </sheetView>
  </sheetViews>
  <sheetFormatPr defaultColWidth="9.16666666666667" defaultRowHeight="11.25"/>
  <cols>
    <col min="1" max="1" width="9.83333333333333" customWidth="1"/>
    <col min="2" max="2" width="10.8333333333333" customWidth="1"/>
    <col min="3" max="3" width="16.6666666666667" customWidth="1"/>
    <col min="4" max="4" width="11.3333333333333" customWidth="1"/>
    <col min="5" max="5" width="10.6666666666667" customWidth="1"/>
    <col min="6" max="8" width="10.3333333333333" customWidth="1"/>
    <col min="9" max="9" width="9.16666666666667" customWidth="1"/>
    <col min="10" max="10" width="10.5" customWidth="1"/>
    <col min="11" max="11" width="11.1666666666667" customWidth="1"/>
    <col min="12" max="12" width="12.5" customWidth="1"/>
    <col min="13" max="14" width="10.3333333333333" customWidth="1"/>
    <col min="15" max="15" width="9.16666666666667" customWidth="1"/>
    <col min="16" max="18" width="10.3333333333333" customWidth="1"/>
    <col min="19" max="19" width="7.66666666666667" customWidth="1"/>
    <col min="20" max="20" width="10.3333333333333" customWidth="1"/>
    <col min="21" max="21" width="7.83333333333333" customWidth="1"/>
    <col min="22" max="22" width="7.66666666666667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96</v>
      </c>
      <c r="W1" s="58"/>
      <c r="X1" s="58"/>
    </row>
    <row r="2" ht="24.75" customHeight="1" spans="1:24">
      <c r="A2" s="42" t="s">
        <v>97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61"/>
      <c r="W2" s="58"/>
      <c r="X2" s="58"/>
    </row>
    <row r="3" ht="24.75" customHeight="1" spans="1:24">
      <c r="A3" s="43" t="s">
        <v>112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200</v>
      </c>
      <c r="B4" s="25" t="s">
        <v>304</v>
      </c>
      <c r="C4" s="26" t="s">
        <v>236</v>
      </c>
      <c r="D4" s="44" t="s">
        <v>201</v>
      </c>
      <c r="E4" s="45" t="s">
        <v>240</v>
      </c>
      <c r="F4" s="45"/>
      <c r="G4" s="45"/>
      <c r="H4" s="45"/>
      <c r="I4" s="45"/>
      <c r="J4" s="54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6" t="s">
        <v>214</v>
      </c>
      <c r="F5" s="46" t="s">
        <v>245</v>
      </c>
      <c r="G5" s="47" t="s">
        <v>246</v>
      </c>
      <c r="H5" s="46" t="s">
        <v>247</v>
      </c>
      <c r="I5" s="46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21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5">
      <c r="A7" s="48" t="s">
        <v>213</v>
      </c>
      <c r="B7" s="49"/>
      <c r="C7" s="48" t="s">
        <v>213</v>
      </c>
      <c r="D7" s="49">
        <v>1</v>
      </c>
      <c r="E7" s="49">
        <v>2</v>
      </c>
      <c r="F7" s="49">
        <v>3</v>
      </c>
      <c r="G7" s="49">
        <v>4</v>
      </c>
      <c r="H7" s="49">
        <v>5</v>
      </c>
      <c r="I7" s="49">
        <v>6</v>
      </c>
      <c r="J7" s="49">
        <v>7</v>
      </c>
      <c r="K7" s="48">
        <v>8</v>
      </c>
      <c r="L7" s="48">
        <v>9</v>
      </c>
      <c r="M7" s="49">
        <v>10</v>
      </c>
      <c r="N7" s="48">
        <v>11</v>
      </c>
      <c r="O7" s="49">
        <v>12</v>
      </c>
      <c r="P7" s="49">
        <v>13</v>
      </c>
      <c r="Q7" s="49">
        <v>14</v>
      </c>
      <c r="R7" s="48">
        <v>15</v>
      </c>
      <c r="S7" s="49">
        <v>16</v>
      </c>
      <c r="T7" s="49">
        <v>17</v>
      </c>
      <c r="U7" s="48">
        <v>18</v>
      </c>
      <c r="V7" s="48">
        <v>19</v>
      </c>
      <c r="W7" s="58"/>
      <c r="X7" s="66"/>
      <c r="Y7" s="1"/>
    </row>
    <row r="8" ht="24" customHeight="1" spans="1:28">
      <c r="A8" s="29"/>
      <c r="B8" s="29"/>
      <c r="C8" s="30"/>
      <c r="D8" s="31"/>
      <c r="E8" s="31"/>
      <c r="F8" s="31"/>
      <c r="G8" s="31"/>
      <c r="H8" s="31"/>
      <c r="I8" s="39"/>
      <c r="J8" s="56"/>
      <c r="K8" s="31"/>
      <c r="L8" s="31"/>
      <c r="M8" s="31"/>
      <c r="N8" s="31"/>
      <c r="O8" s="31"/>
      <c r="P8" s="31"/>
      <c r="Q8" s="31"/>
      <c r="R8" s="31"/>
      <c r="S8" s="31"/>
      <c r="T8" s="67"/>
      <c r="U8" s="67"/>
      <c r="V8" s="68"/>
      <c r="W8" s="66"/>
      <c r="X8" s="66"/>
      <c r="Y8" s="1"/>
      <c r="Z8" s="1"/>
      <c r="AA8" s="1"/>
      <c r="AB8" s="1"/>
    </row>
    <row r="9" ht="23.25" customHeight="1" spans="1:25">
      <c r="A9" s="50" t="s">
        <v>432</v>
      </c>
      <c r="B9" s="51"/>
      <c r="C9" s="43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66"/>
      <c r="U9" s="69"/>
      <c r="V9" s="66"/>
      <c r="W9" s="66"/>
      <c r="X9" s="58"/>
      <c r="Y9" s="1"/>
    </row>
    <row r="10" ht="23.25" customHeight="1" spans="1:24">
      <c r="A10" s="53"/>
      <c r="B10" s="51"/>
      <c r="C10" s="43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66"/>
      <c r="U10" s="69"/>
      <c r="V10" s="66"/>
      <c r="W10" s="66"/>
      <c r="X10" s="66"/>
    </row>
    <row r="11" ht="12" customHeight="1" spans="1:24">
      <c r="A11" s="53"/>
      <c r="B11" s="53"/>
      <c r="C11" s="43"/>
      <c r="D11" s="52"/>
      <c r="E11" s="52"/>
      <c r="F11" s="52"/>
      <c r="G11" s="52"/>
      <c r="H11" s="52"/>
      <c r="I11" s="52"/>
      <c r="J11" s="57"/>
      <c r="K11" s="52"/>
      <c r="L11" s="52"/>
      <c r="M11" s="52"/>
      <c r="N11" s="52"/>
      <c r="O11" s="52"/>
      <c r="P11" s="52"/>
      <c r="Q11" s="52"/>
      <c r="R11" s="52"/>
      <c r="S11" s="52"/>
      <c r="T11" s="66"/>
      <c r="U11" s="69"/>
      <c r="V11" s="58"/>
      <c r="W11" s="66"/>
      <c r="X11" s="66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A9" sqref="A9"/>
    </sheetView>
  </sheetViews>
  <sheetFormatPr defaultColWidth="9.16666666666667" defaultRowHeight="11.25"/>
  <cols>
    <col min="1" max="1" width="10.8333333333333" customWidth="1"/>
    <col min="2" max="2" width="13.8333333333333" customWidth="1"/>
    <col min="3" max="3" width="12.5" customWidth="1"/>
    <col min="4" max="4" width="12.6666666666667" customWidth="1"/>
    <col min="5" max="19" width="12.1666666666667" customWidth="1"/>
    <col min="20" max="21" width="9.16666666666667" customWidth="1"/>
    <col min="22" max="26" width="6.83333333333333" customWidth="1"/>
  </cols>
  <sheetData>
    <row r="1" ht="25.5" customHeight="1" spans="1:2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35" t="s">
        <v>102</v>
      </c>
      <c r="T1" s="36"/>
      <c r="U1" s="1"/>
    </row>
    <row r="2" ht="25.5" customHeight="1" spans="1:21">
      <c r="A2" s="20" t="s">
        <v>433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37"/>
      <c r="T2" s="36"/>
      <c r="U2" s="1"/>
    </row>
    <row r="3" ht="25.5" customHeight="1" spans="1:21">
      <c r="A3" s="21" t="s">
        <v>112</v>
      </c>
      <c r="B3" s="22"/>
      <c r="C3" s="22"/>
      <c r="D3" s="22"/>
      <c r="E3" s="22"/>
      <c r="F3" s="22"/>
      <c r="G3" s="2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38" t="s">
        <v>113</v>
      </c>
      <c r="T3" s="33"/>
      <c r="U3" s="1"/>
    </row>
    <row r="4" ht="19.5" customHeight="1" spans="1:21">
      <c r="A4" s="24" t="s">
        <v>200</v>
      </c>
      <c r="B4" s="25" t="s">
        <v>304</v>
      </c>
      <c r="C4" s="26" t="s">
        <v>236</v>
      </c>
      <c r="D4" s="24" t="s">
        <v>263</v>
      </c>
      <c r="E4" s="24" t="s">
        <v>264</v>
      </c>
      <c r="F4" s="27" t="s">
        <v>265</v>
      </c>
      <c r="G4" s="24" t="s">
        <v>266</v>
      </c>
      <c r="H4" s="24" t="s">
        <v>267</v>
      </c>
      <c r="I4" s="24" t="s">
        <v>268</v>
      </c>
      <c r="J4" s="24" t="s">
        <v>269</v>
      </c>
      <c r="K4" s="24" t="s">
        <v>255</v>
      </c>
      <c r="L4" s="24" t="s">
        <v>270</v>
      </c>
      <c r="M4" s="24" t="s">
        <v>247</v>
      </c>
      <c r="N4" s="24" t="s">
        <v>256</v>
      </c>
      <c r="O4" s="24" t="s">
        <v>251</v>
      </c>
      <c r="P4" s="24" t="s">
        <v>271</v>
      </c>
      <c r="Q4" s="24" t="s">
        <v>272</v>
      </c>
      <c r="R4" s="24" t="s">
        <v>273</v>
      </c>
      <c r="S4" s="24" t="s">
        <v>257</v>
      </c>
      <c r="T4" s="33"/>
      <c r="U4" s="1"/>
    </row>
    <row r="5" ht="15" customHeight="1" spans="1:21">
      <c r="A5" s="24"/>
      <c r="B5" s="25"/>
      <c r="C5" s="26"/>
      <c r="D5" s="24"/>
      <c r="E5" s="24"/>
      <c r="F5" s="27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33"/>
      <c r="U5" s="1"/>
    </row>
    <row r="6" ht="15" customHeight="1" spans="1:21">
      <c r="A6" s="24"/>
      <c r="B6" s="25"/>
      <c r="C6" s="26"/>
      <c r="D6" s="24"/>
      <c r="E6" s="24"/>
      <c r="F6" s="27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33"/>
      <c r="U6" s="1"/>
    </row>
    <row r="7" ht="25.5" customHeight="1" spans="1:21">
      <c r="A7" s="28" t="s">
        <v>213</v>
      </c>
      <c r="B7" s="28" t="s">
        <v>213</v>
      </c>
      <c r="C7" s="28" t="s">
        <v>213</v>
      </c>
      <c r="D7" s="28">
        <v>1</v>
      </c>
      <c r="E7" s="28">
        <v>2</v>
      </c>
      <c r="F7" s="28">
        <v>3</v>
      </c>
      <c r="G7" s="28">
        <v>4</v>
      </c>
      <c r="H7" s="28">
        <v>5</v>
      </c>
      <c r="I7" s="28">
        <v>6</v>
      </c>
      <c r="J7" s="28">
        <v>7</v>
      </c>
      <c r="K7" s="28">
        <v>8</v>
      </c>
      <c r="L7" s="28">
        <v>9</v>
      </c>
      <c r="M7" s="28">
        <v>10</v>
      </c>
      <c r="N7" s="28">
        <v>11</v>
      </c>
      <c r="O7" s="28">
        <v>12</v>
      </c>
      <c r="P7" s="28">
        <v>13</v>
      </c>
      <c r="Q7" s="28">
        <v>14</v>
      </c>
      <c r="R7" s="28">
        <v>15</v>
      </c>
      <c r="S7" s="28">
        <v>16</v>
      </c>
      <c r="T7" s="33"/>
      <c r="U7" s="1"/>
    </row>
    <row r="8" ht="24.95" customHeight="1" spans="1:22">
      <c r="A8" s="29"/>
      <c r="B8" s="3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9"/>
      <c r="T8" s="33"/>
      <c r="U8" s="1"/>
      <c r="V8" s="1"/>
    </row>
    <row r="9" ht="24.95" customHeight="1" spans="1:21">
      <c r="A9" s="32" t="s">
        <v>432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5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5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5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5" customHeight="1" spans="13:13">
      <c r="M17" s="1"/>
    </row>
    <row r="18" ht="24.95" customHeight="1" spans="13:13">
      <c r="M18" s="1"/>
    </row>
    <row r="19" ht="24.95" customHeight="1"/>
    <row r="20" ht="24.95" customHeight="1"/>
    <row r="21" ht="24.95" customHeight="1" spans="1:21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1"/>
    </row>
    <row r="22" ht="24.95" customHeight="1" spans="1:21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1"/>
    </row>
    <row r="23" ht="24.95" customHeight="1" spans="1:2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1"/>
    </row>
    <row r="24" ht="24.95" customHeight="1" spans="1:2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1"/>
    </row>
    <row r="25" ht="12.75" customHeight="1" spans="1:2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</row>
    <row r="26" ht="12.75" customHeight="1" spans="1:2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</row>
    <row r="27" ht="12.75" customHeight="1" spans="1:2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</row>
    <row r="28" ht="12.75" customHeight="1" spans="1:2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</row>
    <row r="29" ht="12.75" customHeight="1" spans="1:2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ht="12.75" customHeight="1" spans="1:2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ht="12.75" customHeight="1" spans="1:2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ht="12.75" customHeight="1" spans="1:2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ht="12.75" customHeight="1" spans="1:2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  <row r="34" ht="12.75" customHeight="1" spans="1:2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</row>
    <row r="35" ht="12.75" customHeight="1" spans="1:2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</row>
    <row r="36" ht="12.75" customHeight="1" spans="1:2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showGridLines="0" showZeros="0" topLeftCell="A2" workbookViewId="0">
      <selection activeCell="K18" sqref="K18"/>
    </sheetView>
  </sheetViews>
  <sheetFormatPr defaultColWidth="9" defaultRowHeight="11.25"/>
  <cols>
    <col min="1" max="1" width="20" customWidth="1"/>
    <col min="2" max="2" width="12.1666666666667" customWidth="1"/>
    <col min="3" max="3" width="21.3333333333333" customWidth="1"/>
    <col min="4" max="9" width="11.3333333333333" customWidth="1"/>
    <col min="10" max="17" width="12" customWidth="1"/>
    <col min="18" max="52" width="7.33333333333333" customWidth="1"/>
    <col min="53" max="53" width="6.83333333333333" customWidth="1"/>
    <col min="54" max="92" width="7.33333333333333" customWidth="1"/>
    <col min="93" max="94" width="6.83333333333333" customWidth="1"/>
    <col min="95" max="183" width="7.33333333333333" customWidth="1"/>
    <col min="184" max="184" width="6.83333333333333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6" t="s">
        <v>108</v>
      </c>
    </row>
    <row r="2" ht="24" customHeight="1" spans="1:21">
      <c r="A2" s="4" t="s">
        <v>434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7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4"/>
      <c r="M3" s="14"/>
      <c r="N3" s="14"/>
      <c r="O3" s="14"/>
      <c r="P3" s="14"/>
      <c r="Q3" s="14"/>
      <c r="R3" s="3"/>
      <c r="S3" s="3"/>
      <c r="T3" s="3"/>
      <c r="U3" s="16" t="s">
        <v>435</v>
      </c>
    </row>
    <row r="4" ht="29.1" customHeight="1" spans="1:21">
      <c r="A4" s="7" t="s">
        <v>436</v>
      </c>
      <c r="B4" s="7" t="s">
        <v>437</v>
      </c>
      <c r="C4" s="7" t="s">
        <v>438</v>
      </c>
      <c r="D4" s="8" t="s">
        <v>439</v>
      </c>
      <c r="E4" s="8"/>
      <c r="F4" s="8"/>
      <c r="G4" s="8"/>
      <c r="H4" s="8"/>
      <c r="I4" s="8"/>
      <c r="J4" s="15" t="s">
        <v>440</v>
      </c>
      <c r="K4" s="15"/>
      <c r="L4" s="15"/>
      <c r="M4" s="15"/>
      <c r="N4" s="15"/>
      <c r="O4" s="15"/>
      <c r="P4" s="15"/>
      <c r="Q4" s="15"/>
      <c r="R4" s="18" t="s">
        <v>441</v>
      </c>
      <c r="S4" s="18"/>
      <c r="T4" s="18"/>
      <c r="U4" s="18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442</v>
      </c>
      <c r="K5" s="8"/>
      <c r="L5" s="8"/>
      <c r="M5" s="8"/>
      <c r="N5" s="8"/>
      <c r="O5" s="8"/>
      <c r="P5" s="8"/>
      <c r="Q5" s="8" t="s">
        <v>443</v>
      </c>
      <c r="R5" s="18" t="s">
        <v>226</v>
      </c>
      <c r="S5" s="18" t="s">
        <v>444</v>
      </c>
      <c r="T5" s="18" t="s">
        <v>445</v>
      </c>
      <c r="U5" s="18" t="s">
        <v>446</v>
      </c>
    </row>
    <row r="6" ht="18" customHeight="1" spans="1:21">
      <c r="A6" s="7"/>
      <c r="B6" s="7"/>
      <c r="C6" s="7"/>
      <c r="D6" s="9" t="s">
        <v>214</v>
      </c>
      <c r="E6" s="8" t="s">
        <v>447</v>
      </c>
      <c r="F6" s="8" t="s">
        <v>448</v>
      </c>
      <c r="G6" s="8"/>
      <c r="H6" s="8"/>
      <c r="I6" s="8" t="s">
        <v>449</v>
      </c>
      <c r="J6" s="8" t="s">
        <v>450</v>
      </c>
      <c r="K6" s="8" t="s">
        <v>451</v>
      </c>
      <c r="L6" s="8"/>
      <c r="M6" s="8"/>
      <c r="N6" s="8"/>
      <c r="O6" s="8"/>
      <c r="P6" s="8" t="s">
        <v>452</v>
      </c>
      <c r="Q6" s="8"/>
      <c r="R6" s="18"/>
      <c r="S6" s="18"/>
      <c r="T6" s="18"/>
      <c r="U6" s="18"/>
    </row>
    <row r="7" ht="14.25" customHeight="1" spans="1:21">
      <c r="A7" s="7"/>
      <c r="B7" s="7"/>
      <c r="C7" s="7"/>
      <c r="D7" s="9"/>
      <c r="E7" s="8"/>
      <c r="F7" s="8" t="s">
        <v>453</v>
      </c>
      <c r="G7" s="8" t="s">
        <v>454</v>
      </c>
      <c r="H7" s="8" t="s">
        <v>455</v>
      </c>
      <c r="I7" s="8"/>
      <c r="J7" s="8"/>
      <c r="K7" s="8" t="s">
        <v>456</v>
      </c>
      <c r="L7" s="8" t="s">
        <v>457</v>
      </c>
      <c r="M7" s="8" t="s">
        <v>458</v>
      </c>
      <c r="N7" s="8" t="s">
        <v>459</v>
      </c>
      <c r="O7" s="8" t="s">
        <v>460</v>
      </c>
      <c r="P7" s="8"/>
      <c r="Q7" s="8"/>
      <c r="R7" s="18"/>
      <c r="S7" s="18"/>
      <c r="T7" s="18"/>
      <c r="U7" s="18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8"/>
      <c r="S8" s="18"/>
      <c r="T8" s="18"/>
      <c r="U8" s="18"/>
    </row>
    <row r="9" s="1" customFormat="1" ht="22.5" customHeight="1" spans="1:21">
      <c r="A9" s="10"/>
      <c r="B9" s="10"/>
      <c r="C9" s="10" t="s">
        <v>214</v>
      </c>
      <c r="D9" s="11">
        <f>D10</f>
        <v>18</v>
      </c>
      <c r="E9" s="11">
        <f t="shared" ref="E9:U9" si="0">E10</f>
        <v>0</v>
      </c>
      <c r="F9" s="11">
        <f t="shared" si="0"/>
        <v>18</v>
      </c>
      <c r="G9" s="11">
        <f t="shared" si="0"/>
        <v>0</v>
      </c>
      <c r="H9" s="11">
        <f t="shared" si="0"/>
        <v>0</v>
      </c>
      <c r="I9" s="11">
        <f t="shared" si="0"/>
        <v>0</v>
      </c>
      <c r="J9" s="11">
        <f t="shared" si="0"/>
        <v>15</v>
      </c>
      <c r="K9" s="11">
        <f t="shared" si="0"/>
        <v>15</v>
      </c>
      <c r="L9" s="11">
        <f t="shared" si="0"/>
        <v>0</v>
      </c>
      <c r="M9" s="11">
        <f t="shared" si="0"/>
        <v>15</v>
      </c>
      <c r="N9" s="11">
        <f t="shared" si="0"/>
        <v>0</v>
      </c>
      <c r="O9" s="11">
        <f t="shared" si="0"/>
        <v>0</v>
      </c>
      <c r="P9" s="11">
        <f t="shared" si="0"/>
        <v>0</v>
      </c>
      <c r="Q9" s="11">
        <f t="shared" si="0"/>
        <v>0</v>
      </c>
      <c r="R9" s="11">
        <f t="shared" si="0"/>
        <v>0</v>
      </c>
      <c r="S9" s="11">
        <f t="shared" si="0"/>
        <v>0</v>
      </c>
      <c r="T9" s="11">
        <f t="shared" si="0"/>
        <v>0</v>
      </c>
      <c r="U9" s="11">
        <f t="shared" si="0"/>
        <v>0</v>
      </c>
    </row>
    <row r="10" ht="22.5" customHeight="1" spans="1:21">
      <c r="A10" s="12" t="s">
        <v>461</v>
      </c>
      <c r="B10" s="12" t="s">
        <v>462</v>
      </c>
      <c r="C10" s="12" t="s">
        <v>216</v>
      </c>
      <c r="D10" s="13">
        <v>18</v>
      </c>
      <c r="E10" s="13">
        <v>0</v>
      </c>
      <c r="F10" s="13">
        <v>18</v>
      </c>
      <c r="G10" s="13">
        <v>0</v>
      </c>
      <c r="H10" s="13">
        <v>0</v>
      </c>
      <c r="I10" s="13">
        <v>0</v>
      </c>
      <c r="J10" s="13">
        <v>15</v>
      </c>
      <c r="K10" s="13">
        <v>15</v>
      </c>
      <c r="L10" s="13">
        <v>0</v>
      </c>
      <c r="M10" s="13">
        <v>15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</row>
  </sheetData>
  <sheetProtection formatCells="0" formatColumns="0" formatRows="0"/>
  <autoFilter ref="A8:U10">
    <extLst/>
  </autoFilter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topLeftCell="A25" workbookViewId="0">
      <selection activeCell="H6" sqref="H6:H20"/>
    </sheetView>
  </sheetViews>
  <sheetFormatPr defaultColWidth="9.16666666666667" defaultRowHeight="11.25"/>
  <cols>
    <col min="1" max="1" width="42.6666666666667" customWidth="1"/>
    <col min="2" max="2" width="27.6666666666667" customWidth="1"/>
    <col min="3" max="3" width="30" customWidth="1"/>
    <col min="4" max="4" width="27.6666666666667" customWidth="1"/>
    <col min="5" max="5" width="29.5" customWidth="1"/>
    <col min="6" max="6" width="27.6666666666667" customWidth="1"/>
    <col min="7" max="7" width="31.5" customWidth="1"/>
    <col min="8" max="8" width="27.6666666666667" customWidth="1"/>
  </cols>
  <sheetData>
    <row r="1" ht="15" customHeight="1" spans="1:8">
      <c r="A1" s="271" t="s">
        <v>110</v>
      </c>
      <c r="B1" s="271"/>
      <c r="C1" s="271"/>
      <c r="D1" s="271"/>
      <c r="E1" s="271"/>
      <c r="F1" s="272"/>
      <c r="G1" s="273"/>
      <c r="H1" s="60" t="s">
        <v>9</v>
      </c>
    </row>
    <row r="2" ht="18.75" customHeight="1" spans="1:8">
      <c r="A2" s="20" t="s">
        <v>198</v>
      </c>
      <c r="B2" s="274"/>
      <c r="C2" s="274"/>
      <c r="D2" s="274"/>
      <c r="E2" s="274"/>
      <c r="F2" s="274"/>
      <c r="G2" s="275"/>
      <c r="H2" s="131"/>
    </row>
    <row r="3" ht="24" customHeight="1" spans="1:8">
      <c r="A3" s="22" t="s">
        <v>112</v>
      </c>
      <c r="B3" s="276"/>
      <c r="C3" s="276"/>
      <c r="D3" s="276"/>
      <c r="E3" s="276"/>
      <c r="F3" s="272"/>
      <c r="G3" s="273"/>
      <c r="H3" s="38" t="s">
        <v>113</v>
      </c>
    </row>
    <row r="4" ht="21.75" customHeight="1" spans="1:8">
      <c r="A4" s="277" t="s">
        <v>114</v>
      </c>
      <c r="B4" s="277"/>
      <c r="C4" s="278" t="s">
        <v>115</v>
      </c>
      <c r="D4" s="278"/>
      <c r="E4" s="278"/>
      <c r="F4" s="278"/>
      <c r="G4" s="278"/>
      <c r="H4" s="278"/>
    </row>
    <row r="5" ht="21.75" customHeight="1" spans="1:10">
      <c r="A5" s="18" t="s">
        <v>116</v>
      </c>
      <c r="B5" s="123" t="s">
        <v>117</v>
      </c>
      <c r="C5" s="279" t="s">
        <v>118</v>
      </c>
      <c r="D5" s="18" t="s">
        <v>117</v>
      </c>
      <c r="E5" s="279" t="s">
        <v>119</v>
      </c>
      <c r="F5" s="18" t="s">
        <v>117</v>
      </c>
      <c r="G5" s="279" t="s">
        <v>120</v>
      </c>
      <c r="H5" s="149" t="s">
        <v>117</v>
      </c>
      <c r="J5" s="1"/>
    </row>
    <row r="6" s="1" customFormat="1" ht="21.75" customHeight="1" spans="1:8">
      <c r="A6" s="280" t="s">
        <v>121</v>
      </c>
      <c r="B6" s="107">
        <f>SUM(B7:B8)</f>
        <v>143</v>
      </c>
      <c r="C6" s="281" t="s">
        <v>122</v>
      </c>
      <c r="D6" s="282">
        <v>0</v>
      </c>
      <c r="E6" s="283" t="s">
        <v>123</v>
      </c>
      <c r="F6" s="107">
        <f>SUM(F7:F10)</f>
        <v>143</v>
      </c>
      <c r="G6" s="284" t="s">
        <v>124</v>
      </c>
      <c r="H6" s="285"/>
    </row>
    <row r="7" s="1" customFormat="1" ht="21.75" customHeight="1" spans="1:8">
      <c r="A7" s="280" t="s">
        <v>125</v>
      </c>
      <c r="B7" s="107">
        <v>143</v>
      </c>
      <c r="C7" s="281" t="s">
        <v>126</v>
      </c>
      <c r="D7" s="282">
        <v>0</v>
      </c>
      <c r="E7" s="283" t="s">
        <v>127</v>
      </c>
      <c r="F7" s="107">
        <v>142.67</v>
      </c>
      <c r="G7" s="284" t="s">
        <v>128</v>
      </c>
      <c r="H7" s="285"/>
    </row>
    <row r="8" s="1" customFormat="1" ht="21.75" customHeight="1" spans="1:8">
      <c r="A8" s="286" t="s">
        <v>129</v>
      </c>
      <c r="B8" s="107">
        <v>0</v>
      </c>
      <c r="C8" s="281" t="s">
        <v>130</v>
      </c>
      <c r="D8" s="282">
        <v>0</v>
      </c>
      <c r="E8" s="283" t="s">
        <v>131</v>
      </c>
      <c r="F8" s="285"/>
      <c r="G8" s="284" t="s">
        <v>132</v>
      </c>
      <c r="H8" s="285"/>
    </row>
    <row r="9" s="1" customFormat="1" ht="21.75" customHeight="1" spans="1:8">
      <c r="A9" s="286" t="s">
        <v>133</v>
      </c>
      <c r="B9" s="107">
        <v>0</v>
      </c>
      <c r="C9" s="281" t="s">
        <v>134</v>
      </c>
      <c r="D9" s="282">
        <v>0</v>
      </c>
      <c r="E9" s="287" t="s">
        <v>135</v>
      </c>
      <c r="F9" s="107">
        <v>0.19</v>
      </c>
      <c r="G9" s="288" t="s">
        <v>136</v>
      </c>
      <c r="H9" s="285"/>
    </row>
    <row r="10" s="1" customFormat="1" ht="21.75" customHeight="1" spans="1:8">
      <c r="A10" s="280" t="s">
        <v>137</v>
      </c>
      <c r="B10" s="107">
        <v>0</v>
      </c>
      <c r="C10" s="281" t="s">
        <v>138</v>
      </c>
      <c r="D10" s="107">
        <v>143</v>
      </c>
      <c r="E10" s="287" t="s">
        <v>139</v>
      </c>
      <c r="F10" s="289">
        <v>0.14</v>
      </c>
      <c r="G10" s="288" t="s">
        <v>140</v>
      </c>
      <c r="H10" s="290">
        <v>142.67</v>
      </c>
    </row>
    <row r="11" s="1" customFormat="1" ht="21.75" customHeight="1" spans="1:8">
      <c r="A11" s="280" t="s">
        <v>141</v>
      </c>
      <c r="B11" s="107">
        <v>0</v>
      </c>
      <c r="C11" s="281" t="s">
        <v>142</v>
      </c>
      <c r="D11" s="282">
        <v>0</v>
      </c>
      <c r="E11" s="287" t="s">
        <v>143</v>
      </c>
      <c r="F11" s="107"/>
      <c r="G11" s="288" t="s">
        <v>144</v>
      </c>
      <c r="H11" s="285"/>
    </row>
    <row r="12" s="1" customFormat="1" ht="21.75" customHeight="1" spans="1:8">
      <c r="A12" s="280" t="s">
        <v>145</v>
      </c>
      <c r="B12" s="291"/>
      <c r="C12" s="281" t="s">
        <v>146</v>
      </c>
      <c r="D12" s="282">
        <v>0</v>
      </c>
      <c r="E12" s="287" t="s">
        <v>131</v>
      </c>
      <c r="F12" s="289"/>
      <c r="G12" s="288" t="s">
        <v>147</v>
      </c>
      <c r="H12" s="285"/>
    </row>
    <row r="13" s="1" customFormat="1" ht="21.75" customHeight="1" spans="1:8">
      <c r="A13" s="280" t="s">
        <v>148</v>
      </c>
      <c r="B13" s="292"/>
      <c r="C13" s="281" t="s">
        <v>149</v>
      </c>
      <c r="D13" s="282">
        <v>0</v>
      </c>
      <c r="E13" s="287" t="s">
        <v>135</v>
      </c>
      <c r="F13" s="107"/>
      <c r="G13" s="288" t="s">
        <v>150</v>
      </c>
      <c r="H13" s="285"/>
    </row>
    <row r="14" s="1" customFormat="1" ht="21.75" customHeight="1" spans="1:8">
      <c r="A14" s="280" t="s">
        <v>151</v>
      </c>
      <c r="B14" s="285">
        <v>0</v>
      </c>
      <c r="C14" s="281" t="s">
        <v>152</v>
      </c>
      <c r="D14" s="282">
        <v>0</v>
      </c>
      <c r="E14" s="287" t="s">
        <v>153</v>
      </c>
      <c r="F14" s="289"/>
      <c r="G14" s="288" t="s">
        <v>154</v>
      </c>
      <c r="H14" s="293">
        <v>0.19</v>
      </c>
    </row>
    <row r="15" s="1" customFormat="1" ht="21.75" customHeight="1" spans="1:8">
      <c r="A15" s="294" t="s">
        <v>155</v>
      </c>
      <c r="B15" s="285">
        <v>0</v>
      </c>
      <c r="C15" s="295" t="s">
        <v>156</v>
      </c>
      <c r="D15" s="282">
        <v>0</v>
      </c>
      <c r="E15" s="287" t="s">
        <v>157</v>
      </c>
      <c r="F15" s="107"/>
      <c r="G15" s="288" t="s">
        <v>158</v>
      </c>
      <c r="H15" s="285"/>
    </row>
    <row r="16" s="1" customFormat="1" ht="21.75" customHeight="1" spans="1:8">
      <c r="A16" s="294" t="s">
        <v>159</v>
      </c>
      <c r="B16" s="107">
        <v>0</v>
      </c>
      <c r="C16" s="295" t="s">
        <v>160</v>
      </c>
      <c r="D16" s="282">
        <v>0</v>
      </c>
      <c r="E16" s="287" t="s">
        <v>161</v>
      </c>
      <c r="F16" s="296"/>
      <c r="G16" s="288" t="s">
        <v>162</v>
      </c>
      <c r="H16" s="285"/>
    </row>
    <row r="17" s="1" customFormat="1" ht="21.75" customHeight="1" spans="1:8">
      <c r="A17" s="294"/>
      <c r="B17" s="296"/>
      <c r="C17" s="295" t="s">
        <v>163</v>
      </c>
      <c r="D17" s="282">
        <v>0</v>
      </c>
      <c r="E17" s="287" t="s">
        <v>164</v>
      </c>
      <c r="F17" s="296"/>
      <c r="G17" s="288" t="s">
        <v>165</v>
      </c>
      <c r="H17" s="285"/>
    </row>
    <row r="18" s="1" customFormat="1" ht="21.75" customHeight="1" spans="1:8">
      <c r="A18" s="286"/>
      <c r="B18" s="296"/>
      <c r="C18" s="281" t="s">
        <v>166</v>
      </c>
      <c r="D18" s="282">
        <v>0</v>
      </c>
      <c r="E18" s="287" t="s">
        <v>167</v>
      </c>
      <c r="F18" s="296"/>
      <c r="G18" s="288" t="s">
        <v>168</v>
      </c>
      <c r="H18" s="285"/>
    </row>
    <row r="19" s="1" customFormat="1" ht="21.75" customHeight="1" spans="1:8">
      <c r="A19" s="283"/>
      <c r="B19" s="292"/>
      <c r="C19" s="281" t="s">
        <v>169</v>
      </c>
      <c r="D19" s="282">
        <v>0</v>
      </c>
      <c r="E19" s="287" t="s">
        <v>170</v>
      </c>
      <c r="F19" s="296"/>
      <c r="G19" s="288" t="s">
        <v>171</v>
      </c>
      <c r="H19" s="285"/>
    </row>
    <row r="20" s="1" customFormat="1" ht="21.75" customHeight="1" spans="1:8">
      <c r="A20" s="283"/>
      <c r="B20" s="292"/>
      <c r="C20" s="281" t="s">
        <v>172</v>
      </c>
      <c r="D20" s="282">
        <v>0</v>
      </c>
      <c r="E20" s="287" t="s">
        <v>173</v>
      </c>
      <c r="F20" s="296"/>
      <c r="G20" s="288" t="s">
        <v>174</v>
      </c>
      <c r="H20" s="297">
        <v>0.14</v>
      </c>
    </row>
    <row r="21" s="1" customFormat="1" ht="21.75" customHeight="1" spans="1:8">
      <c r="A21" s="283"/>
      <c r="B21" s="292"/>
      <c r="C21" s="281" t="s">
        <v>175</v>
      </c>
      <c r="D21" s="282">
        <v>0</v>
      </c>
      <c r="E21" s="287" t="s">
        <v>176</v>
      </c>
      <c r="F21" s="296"/>
      <c r="G21" s="298"/>
      <c r="H21" s="299"/>
    </row>
    <row r="22" s="1" customFormat="1" ht="21.75" customHeight="1" spans="1:8">
      <c r="A22" s="283"/>
      <c r="B22" s="292"/>
      <c r="C22" s="281" t="s">
        <v>177</v>
      </c>
      <c r="D22" s="282">
        <v>0</v>
      </c>
      <c r="E22" s="287" t="s">
        <v>178</v>
      </c>
      <c r="F22" s="296"/>
      <c r="G22" s="300"/>
      <c r="H22" s="301"/>
    </row>
    <row r="23" s="1" customFormat="1" ht="21.75" customHeight="1" spans="1:8">
      <c r="A23" s="283"/>
      <c r="B23" s="292"/>
      <c r="C23" s="281" t="s">
        <v>179</v>
      </c>
      <c r="D23" s="282">
        <v>0</v>
      </c>
      <c r="E23" s="287" t="s">
        <v>180</v>
      </c>
      <c r="F23" s="296"/>
      <c r="G23" s="302"/>
      <c r="H23" s="292"/>
    </row>
    <row r="24" s="1" customFormat="1" ht="21.75" customHeight="1" spans="1:8">
      <c r="A24" s="283"/>
      <c r="B24" s="292"/>
      <c r="C24" s="281" t="s">
        <v>181</v>
      </c>
      <c r="D24" s="282">
        <v>0</v>
      </c>
      <c r="E24" s="287"/>
      <c r="F24" s="296"/>
      <c r="G24" s="302"/>
      <c r="H24" s="292"/>
    </row>
    <row r="25" s="1" customFormat="1" ht="21.75" customHeight="1" spans="1:8">
      <c r="A25" s="283"/>
      <c r="B25" s="107"/>
      <c r="C25" s="281" t="s">
        <v>182</v>
      </c>
      <c r="D25" s="282">
        <v>0</v>
      </c>
      <c r="E25" s="283"/>
      <c r="F25" s="303"/>
      <c r="G25" s="283"/>
      <c r="H25" s="292"/>
    </row>
    <row r="26" s="1" customFormat="1" ht="21.75" customHeight="1" spans="1:8">
      <c r="A26" s="283"/>
      <c r="B26" s="107"/>
      <c r="C26" s="281" t="s">
        <v>183</v>
      </c>
      <c r="D26" s="282">
        <v>0</v>
      </c>
      <c r="E26" s="283"/>
      <c r="F26" s="107"/>
      <c r="G26" s="283"/>
      <c r="H26" s="292"/>
    </row>
    <row r="27" s="1" customFormat="1" ht="21.75" customHeight="1" spans="1:8">
      <c r="A27" s="283"/>
      <c r="B27" s="107"/>
      <c r="C27" s="281" t="s">
        <v>184</v>
      </c>
      <c r="D27" s="304">
        <v>0</v>
      </c>
      <c r="E27" s="283"/>
      <c r="F27" s="107"/>
      <c r="G27" s="283"/>
      <c r="H27" s="292"/>
    </row>
    <row r="28" s="1" customFormat="1" ht="21" customHeight="1" spans="1:8">
      <c r="A28" s="283"/>
      <c r="B28" s="107"/>
      <c r="C28" s="305" t="s">
        <v>185</v>
      </c>
      <c r="D28" s="282">
        <v>0</v>
      </c>
      <c r="E28" s="302"/>
      <c r="F28" s="107"/>
      <c r="G28" s="283"/>
      <c r="H28" s="292"/>
    </row>
    <row r="29" s="1" customFormat="1" ht="21.75" customHeight="1" spans="1:8">
      <c r="A29" s="26"/>
      <c r="B29" s="107"/>
      <c r="C29" s="281" t="s">
        <v>186</v>
      </c>
      <c r="D29" s="306">
        <v>0</v>
      </c>
      <c r="E29" s="26"/>
      <c r="F29" s="107"/>
      <c r="G29" s="26"/>
      <c r="H29" s="292"/>
    </row>
    <row r="30" s="1" customFormat="1" ht="21.75" customHeight="1" spans="1:8">
      <c r="A30" s="283"/>
      <c r="B30" s="292"/>
      <c r="C30" s="281" t="s">
        <v>187</v>
      </c>
      <c r="D30" s="282">
        <v>0</v>
      </c>
      <c r="E30" s="283"/>
      <c r="F30" s="107"/>
      <c r="G30" s="283"/>
      <c r="H30" s="292"/>
    </row>
    <row r="31" s="1" customFormat="1" ht="21.75" customHeight="1" spans="1:8">
      <c r="A31" s="283"/>
      <c r="B31" s="292"/>
      <c r="C31" s="281" t="s">
        <v>188</v>
      </c>
      <c r="D31" s="282">
        <v>0</v>
      </c>
      <c r="E31" s="307"/>
      <c r="F31" s="292"/>
      <c r="G31" s="307"/>
      <c r="H31" s="292"/>
    </row>
    <row r="32" s="1" customFormat="1" ht="21.75" customHeight="1" spans="1:8">
      <c r="A32" s="307"/>
      <c r="B32" s="292"/>
      <c r="C32" s="281" t="s">
        <v>189</v>
      </c>
      <c r="D32" s="282">
        <v>0</v>
      </c>
      <c r="E32" s="307"/>
      <c r="F32" s="107"/>
      <c r="G32" s="307"/>
      <c r="H32" s="292"/>
    </row>
    <row r="33" s="1" customFormat="1" ht="21.75" customHeight="1" spans="1:8">
      <c r="A33" s="307"/>
      <c r="B33" s="292"/>
      <c r="C33" s="281" t="s">
        <v>190</v>
      </c>
      <c r="D33" s="282">
        <v>0</v>
      </c>
      <c r="E33" s="307"/>
      <c r="F33" s="292"/>
      <c r="G33" s="307"/>
      <c r="H33" s="292"/>
    </row>
    <row r="34" s="1" customFormat="1" ht="21.75" customHeight="1" spans="1:8">
      <c r="A34" s="307"/>
      <c r="B34" s="308"/>
      <c r="C34" s="281" t="s">
        <v>191</v>
      </c>
      <c r="D34" s="304">
        <v>0</v>
      </c>
      <c r="E34" s="307"/>
      <c r="F34" s="308"/>
      <c r="G34" s="307"/>
      <c r="H34" s="308"/>
    </row>
    <row r="35" s="1" customFormat="1" ht="21.75" customHeight="1" spans="1:8">
      <c r="A35" s="178" t="s">
        <v>192</v>
      </c>
      <c r="B35" s="107">
        <f>SUM(B6+B9+B10+B11+B14+B15+B16)</f>
        <v>143</v>
      </c>
      <c r="C35" s="309" t="s">
        <v>193</v>
      </c>
      <c r="D35" s="107">
        <f>SUM(D6:D34)</f>
        <v>143</v>
      </c>
      <c r="E35" s="309" t="s">
        <v>193</v>
      </c>
      <c r="F35" s="107">
        <f>F6+F11+F21+F22+F23</f>
        <v>143</v>
      </c>
      <c r="G35" s="309" t="s">
        <v>193</v>
      </c>
      <c r="H35" s="107">
        <f>SUM(H6:H34)</f>
        <v>143</v>
      </c>
    </row>
    <row r="36" s="1" customFormat="1" ht="21.75" customHeight="1" spans="1:8">
      <c r="A36" s="310" t="s">
        <v>194</v>
      </c>
      <c r="B36" s="296">
        <v>0</v>
      </c>
      <c r="C36" s="295"/>
      <c r="D36" s="311"/>
      <c r="E36" s="312" t="s">
        <v>195</v>
      </c>
      <c r="F36" s="296"/>
      <c r="G36" s="307"/>
      <c r="H36" s="296"/>
    </row>
    <row r="37" ht="21.75" customHeight="1" spans="1:8">
      <c r="A37" s="313"/>
      <c r="B37" s="296"/>
      <c r="C37" s="314"/>
      <c r="D37" s="315"/>
      <c r="E37" s="313"/>
      <c r="F37" s="292"/>
      <c r="G37" s="307"/>
      <c r="H37" s="308"/>
    </row>
    <row r="38" s="1" customFormat="1" ht="21.75" customHeight="1" spans="1:8">
      <c r="A38" s="26" t="s">
        <v>196</v>
      </c>
      <c r="B38" s="107">
        <f>B35+B36</f>
        <v>143</v>
      </c>
      <c r="C38" s="26" t="s">
        <v>197</v>
      </c>
      <c r="D38" s="107">
        <f>D35</f>
        <v>143</v>
      </c>
      <c r="E38" s="26" t="s">
        <v>197</v>
      </c>
      <c r="F38" s="107">
        <f>F35+F36</f>
        <v>143</v>
      </c>
      <c r="G38" s="178" t="s">
        <v>197</v>
      </c>
      <c r="H38" s="107">
        <f>H35</f>
        <v>143</v>
      </c>
    </row>
    <row r="39" spans="1:14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workbookViewId="0">
      <selection activeCell="A9" sqref="A9:E9"/>
    </sheetView>
  </sheetViews>
  <sheetFormatPr defaultColWidth="9" defaultRowHeight="11.25"/>
  <cols>
    <col min="1" max="1" width="13" customWidth="1"/>
    <col min="2" max="2" width="25.5" customWidth="1"/>
    <col min="3" max="3" width="19.5" customWidth="1"/>
    <col min="4" max="13" width="12.8333333333333" customWidth="1"/>
  </cols>
  <sheetData>
    <row r="1" ht="23.1" customHeight="1" spans="1:13">
      <c r="A1" s="130"/>
      <c r="B1" s="60"/>
      <c r="C1" s="60"/>
      <c r="D1" s="60"/>
      <c r="E1" s="60"/>
      <c r="F1" s="60"/>
      <c r="G1" s="60"/>
      <c r="H1" s="58"/>
      <c r="I1" s="58"/>
      <c r="J1" s="60"/>
      <c r="K1" s="131"/>
      <c r="L1" s="131"/>
      <c r="M1" s="60" t="s">
        <v>15</v>
      </c>
    </row>
    <row r="2" ht="23.1" customHeight="1" spans="1:13">
      <c r="A2" s="42" t="s">
        <v>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ht="23.1" customHeight="1" spans="1:13">
      <c r="A3" s="243" t="s">
        <v>112</v>
      </c>
      <c r="B3" s="244"/>
      <c r="C3" s="244"/>
      <c r="D3" s="244"/>
      <c r="E3" s="244"/>
      <c r="F3" s="244"/>
      <c r="G3" s="244"/>
      <c r="H3" s="244"/>
      <c r="I3" s="244"/>
      <c r="J3" s="244"/>
      <c r="K3" s="131"/>
      <c r="L3" s="131"/>
      <c r="M3" s="38" t="s">
        <v>113</v>
      </c>
    </row>
    <row r="4" ht="23.1" customHeight="1" spans="1:13">
      <c r="A4" s="25" t="s">
        <v>199</v>
      </c>
      <c r="B4" s="25" t="s">
        <v>200</v>
      </c>
      <c r="C4" s="123" t="s">
        <v>201</v>
      </c>
      <c r="D4" s="123" t="s">
        <v>202</v>
      </c>
      <c r="E4" s="123"/>
      <c r="F4" s="123"/>
      <c r="G4" s="123" t="s">
        <v>203</v>
      </c>
      <c r="H4" s="123" t="s">
        <v>204</v>
      </c>
      <c r="I4" s="250" t="s">
        <v>205</v>
      </c>
      <c r="J4" s="144" t="s">
        <v>206</v>
      </c>
      <c r="K4" s="123" t="s">
        <v>207</v>
      </c>
      <c r="L4" s="133" t="s">
        <v>208</v>
      </c>
      <c r="M4" s="123" t="s">
        <v>209</v>
      </c>
    </row>
    <row r="5" ht="39" customHeight="1" spans="1:13">
      <c r="A5" s="25"/>
      <c r="B5" s="25"/>
      <c r="C5" s="123"/>
      <c r="D5" s="123" t="s">
        <v>210</v>
      </c>
      <c r="E5" s="123" t="s">
        <v>211</v>
      </c>
      <c r="F5" s="123" t="s">
        <v>212</v>
      </c>
      <c r="G5" s="123"/>
      <c r="H5" s="123"/>
      <c r="I5" s="251"/>
      <c r="J5" s="144"/>
      <c r="K5" s="123"/>
      <c r="L5" s="133"/>
      <c r="M5" s="123"/>
    </row>
    <row r="6" ht="24" customHeight="1" spans="1:13">
      <c r="A6" s="25"/>
      <c r="B6" s="25"/>
      <c r="C6" s="123"/>
      <c r="D6" s="123"/>
      <c r="E6" s="123"/>
      <c r="F6" s="123"/>
      <c r="G6" s="123"/>
      <c r="H6" s="123"/>
      <c r="I6" s="252"/>
      <c r="J6" s="144"/>
      <c r="K6" s="123"/>
      <c r="L6" s="133"/>
      <c r="M6" s="123"/>
    </row>
    <row r="7" ht="23.25" customHeight="1" spans="1:13">
      <c r="A7" s="260" t="s">
        <v>213</v>
      </c>
      <c r="B7" s="261" t="s">
        <v>213</v>
      </c>
      <c r="C7" s="260">
        <v>1</v>
      </c>
      <c r="D7" s="262">
        <v>2</v>
      </c>
      <c r="E7" s="262">
        <v>3</v>
      </c>
      <c r="F7" s="262">
        <v>4</v>
      </c>
      <c r="G7" s="262">
        <v>5</v>
      </c>
      <c r="H7" s="262">
        <v>6</v>
      </c>
      <c r="I7" s="262">
        <v>7</v>
      </c>
      <c r="J7" s="262">
        <v>9</v>
      </c>
      <c r="K7" s="267">
        <v>10</v>
      </c>
      <c r="L7" s="268">
        <v>11</v>
      </c>
      <c r="M7" s="268">
        <v>12</v>
      </c>
    </row>
    <row r="8" s="1" customFormat="1" ht="30.95" customHeight="1" spans="1:13">
      <c r="A8" s="70"/>
      <c r="B8" s="70" t="s">
        <v>214</v>
      </c>
      <c r="C8" s="263">
        <f>C9</f>
        <v>143</v>
      </c>
      <c r="D8" s="263">
        <f t="shared" ref="D8:E8" si="0">D9</f>
        <v>143</v>
      </c>
      <c r="E8" s="263">
        <f t="shared" si="0"/>
        <v>143</v>
      </c>
      <c r="F8" s="263">
        <v>0</v>
      </c>
      <c r="G8" s="92">
        <v>0</v>
      </c>
      <c r="H8" s="264">
        <v>0</v>
      </c>
      <c r="I8" s="269">
        <v>0</v>
      </c>
      <c r="J8" s="270">
        <v>0</v>
      </c>
      <c r="K8" s="270">
        <v>0</v>
      </c>
      <c r="L8" s="270">
        <v>0</v>
      </c>
      <c r="M8" s="270">
        <v>0</v>
      </c>
    </row>
    <row r="9" ht="30.95" customHeight="1" spans="1:13">
      <c r="A9" s="265" t="s">
        <v>215</v>
      </c>
      <c r="B9" s="265" t="s">
        <v>216</v>
      </c>
      <c r="C9" s="266">
        <v>143</v>
      </c>
      <c r="D9" s="266">
        <v>143</v>
      </c>
      <c r="E9" s="266">
        <v>143</v>
      </c>
      <c r="F9" s="263">
        <v>0</v>
      </c>
      <c r="G9" s="92">
        <v>0</v>
      </c>
      <c r="H9" s="264">
        <v>0</v>
      </c>
      <c r="I9" s="269">
        <v>0</v>
      </c>
      <c r="J9" s="270">
        <v>0</v>
      </c>
      <c r="K9" s="270">
        <v>0</v>
      </c>
      <c r="L9" s="270">
        <v>0</v>
      </c>
      <c r="M9" s="270">
        <v>0</v>
      </c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A3" sqref="A3:H3"/>
    </sheetView>
  </sheetViews>
  <sheetFormatPr defaultColWidth="9.16666666666667" defaultRowHeight="11.25"/>
  <cols>
    <col min="1" max="1" width="25.1666666666667" customWidth="1"/>
    <col min="2" max="2" width="33.6666666666667" customWidth="1"/>
    <col min="3" max="3" width="21.5" customWidth="1"/>
    <col min="4" max="4" width="21.3333333333333" customWidth="1"/>
    <col min="5" max="13" width="11.3333333333333" customWidth="1"/>
    <col min="14" max="14" width="17.1666666666667" customWidth="1"/>
  </cols>
  <sheetData>
    <row r="1" ht="23.1" customHeight="1" spans="1:1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N1" s="60" t="s">
        <v>21</v>
      </c>
    </row>
    <row r="2" ht="23.1" customHeight="1" spans="1:14">
      <c r="A2" s="77" t="s">
        <v>217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43" t="s">
        <v>218</v>
      </c>
      <c r="B3" s="244"/>
      <c r="C3" s="244"/>
      <c r="D3" s="244"/>
      <c r="E3" s="244"/>
      <c r="F3" s="244"/>
      <c r="G3" s="244"/>
      <c r="H3" s="244"/>
      <c r="I3" s="131"/>
      <c r="J3" s="131"/>
      <c r="K3" s="59"/>
      <c r="L3" s="59"/>
      <c r="N3" s="257" t="s">
        <v>113</v>
      </c>
    </row>
    <row r="4" ht="23.1" customHeight="1" spans="1:14">
      <c r="A4" s="24" t="s">
        <v>200</v>
      </c>
      <c r="B4" s="24" t="s">
        <v>219</v>
      </c>
      <c r="C4" s="45" t="s">
        <v>220</v>
      </c>
      <c r="D4" s="143" t="s">
        <v>221</v>
      </c>
      <c r="E4" s="45" t="s">
        <v>222</v>
      </c>
      <c r="F4" s="45"/>
      <c r="G4" s="45"/>
      <c r="H4" s="45"/>
      <c r="I4" s="45" t="s">
        <v>223</v>
      </c>
      <c r="J4" s="45" t="s">
        <v>224</v>
      </c>
      <c r="K4" s="45"/>
      <c r="L4" s="45"/>
      <c r="M4" s="44"/>
      <c r="N4" s="26" t="s">
        <v>225</v>
      </c>
    </row>
    <row r="5" ht="23.1" customHeight="1" spans="1:14">
      <c r="A5" s="24"/>
      <c r="B5" s="24"/>
      <c r="C5" s="45"/>
      <c r="D5" s="24"/>
      <c r="E5" s="75" t="s">
        <v>226</v>
      </c>
      <c r="F5" s="45" t="s">
        <v>227</v>
      </c>
      <c r="G5" s="45" t="s">
        <v>228</v>
      </c>
      <c r="H5" s="45" t="s">
        <v>229</v>
      </c>
      <c r="I5" s="45"/>
      <c r="J5" s="45" t="s">
        <v>214</v>
      </c>
      <c r="K5" s="45" t="s">
        <v>230</v>
      </c>
      <c r="L5" s="45" t="s">
        <v>231</v>
      </c>
      <c r="M5" s="258" t="s">
        <v>232</v>
      </c>
      <c r="N5" s="26"/>
    </row>
    <row r="6" ht="30.75" customHeight="1" spans="1:14">
      <c r="A6" s="24"/>
      <c r="B6" s="24"/>
      <c r="C6" s="45"/>
      <c r="D6" s="24"/>
      <c r="E6" s="75"/>
      <c r="F6" s="45"/>
      <c r="G6" s="45"/>
      <c r="H6" s="45"/>
      <c r="I6" s="45"/>
      <c r="J6" s="45"/>
      <c r="K6" s="45"/>
      <c r="L6" s="45"/>
      <c r="M6" s="258"/>
      <c r="N6" s="26"/>
    </row>
    <row r="7" ht="30.75" customHeight="1" spans="1:14">
      <c r="A7" s="254" t="s">
        <v>213</v>
      </c>
      <c r="B7" s="255" t="s">
        <v>213</v>
      </c>
      <c r="C7" s="254" t="s">
        <v>213</v>
      </c>
      <c r="D7" s="254" t="s">
        <v>213</v>
      </c>
      <c r="E7" s="256">
        <v>1</v>
      </c>
      <c r="F7" s="256">
        <v>2</v>
      </c>
      <c r="G7" s="256">
        <v>3</v>
      </c>
      <c r="H7" s="256">
        <v>4</v>
      </c>
      <c r="I7" s="256">
        <v>5</v>
      </c>
      <c r="J7" s="256">
        <v>6</v>
      </c>
      <c r="K7" s="256">
        <v>7</v>
      </c>
      <c r="L7" s="256">
        <v>8</v>
      </c>
      <c r="M7" s="256">
        <v>9</v>
      </c>
      <c r="N7" s="259">
        <v>10</v>
      </c>
    </row>
    <row r="8" ht="27" customHeight="1" spans="1:14">
      <c r="A8" s="29"/>
      <c r="B8" s="29"/>
      <c r="C8" s="29"/>
      <c r="D8" s="29"/>
      <c r="E8" s="31"/>
      <c r="F8" s="31"/>
      <c r="G8" s="31"/>
      <c r="H8" s="31"/>
      <c r="I8" s="31"/>
      <c r="J8" s="31"/>
      <c r="K8" s="31"/>
      <c r="L8" s="31"/>
      <c r="M8" s="67"/>
      <c r="N8" s="210"/>
    </row>
    <row r="9" ht="12.95" customHeight="1" spans="1:14">
      <c r="A9" s="1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H28" sqref="H28"/>
    </sheetView>
  </sheetViews>
  <sheetFormatPr defaultColWidth="9" defaultRowHeight="11.25"/>
  <cols>
    <col min="1" max="1" width="20.8333333333333" customWidth="1"/>
    <col min="2" max="2" width="24.1666666666667" customWidth="1"/>
    <col min="3" max="3" width="42.5" customWidth="1"/>
    <col min="4" max="4" width="19.6666666666667" customWidth="1"/>
    <col min="5" max="14" width="13.8333333333333" customWidth="1"/>
    <col min="15" max="15" width="9.16666666666667" customWidth="1"/>
  </cols>
  <sheetData>
    <row r="1" ht="23.1" customHeight="1" spans="1:14">
      <c r="A1" s="131"/>
      <c r="B1" s="131"/>
      <c r="C1" s="127"/>
      <c r="D1" s="127"/>
      <c r="E1" s="127"/>
      <c r="F1" s="127"/>
      <c r="G1" s="127"/>
      <c r="H1" s="127"/>
      <c r="I1" s="127"/>
      <c r="J1" s="127"/>
      <c r="K1" s="127"/>
      <c r="L1" s="131"/>
      <c r="M1" s="131"/>
      <c r="N1" s="60" t="s">
        <v>27</v>
      </c>
    </row>
    <row r="2" ht="23.1" customHeight="1" spans="1:14">
      <c r="A2" s="77" t="s">
        <v>234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3.1" customHeight="1" spans="1:14">
      <c r="A3" s="243" t="s">
        <v>112</v>
      </c>
      <c r="B3" s="244"/>
      <c r="C3" s="244"/>
      <c r="D3" s="244"/>
      <c r="E3" s="244"/>
      <c r="F3" s="244"/>
      <c r="G3" s="244"/>
      <c r="H3" s="244"/>
      <c r="I3" s="244"/>
      <c r="J3" s="244"/>
      <c r="K3" s="142"/>
      <c r="L3" s="131"/>
      <c r="M3" s="142"/>
      <c r="N3" s="180" t="s">
        <v>113</v>
      </c>
    </row>
    <row r="4" ht="24.75" customHeight="1" spans="1:14">
      <c r="A4" s="45" t="s">
        <v>235</v>
      </c>
      <c r="B4" s="117" t="s">
        <v>200</v>
      </c>
      <c r="C4" s="25" t="s">
        <v>236</v>
      </c>
      <c r="D4" s="123" t="s">
        <v>201</v>
      </c>
      <c r="E4" s="123" t="s">
        <v>202</v>
      </c>
      <c r="F4" s="123"/>
      <c r="G4" s="123"/>
      <c r="H4" s="123" t="s">
        <v>203</v>
      </c>
      <c r="I4" s="123" t="s">
        <v>204</v>
      </c>
      <c r="J4" s="250" t="s">
        <v>205</v>
      </c>
      <c r="K4" s="144" t="s">
        <v>206</v>
      </c>
      <c r="L4" s="123" t="s">
        <v>207</v>
      </c>
      <c r="M4" s="123" t="s">
        <v>208</v>
      </c>
      <c r="N4" s="123" t="s">
        <v>237</v>
      </c>
    </row>
    <row r="5" ht="24.75" customHeight="1" spans="1:14">
      <c r="A5" s="45"/>
      <c r="B5" s="209"/>
      <c r="C5" s="25"/>
      <c r="D5" s="123"/>
      <c r="E5" s="123" t="s">
        <v>210</v>
      </c>
      <c r="F5" s="123" t="s">
        <v>211</v>
      </c>
      <c r="G5" s="123" t="s">
        <v>212</v>
      </c>
      <c r="H5" s="123"/>
      <c r="I5" s="123"/>
      <c r="J5" s="251"/>
      <c r="K5" s="144"/>
      <c r="L5" s="123"/>
      <c r="M5" s="123"/>
      <c r="N5" s="123"/>
    </row>
    <row r="6" ht="39" customHeight="1" spans="1:14">
      <c r="A6" s="45"/>
      <c r="B6" s="46"/>
      <c r="C6" s="25"/>
      <c r="D6" s="123"/>
      <c r="E6" s="123"/>
      <c r="F6" s="123"/>
      <c r="G6" s="123"/>
      <c r="H6" s="123"/>
      <c r="I6" s="123"/>
      <c r="J6" s="252"/>
      <c r="K6" s="144"/>
      <c r="L6" s="123"/>
      <c r="M6" s="123"/>
      <c r="N6" s="123"/>
    </row>
    <row r="7" ht="29.25" customHeight="1" spans="1:14">
      <c r="A7" s="75" t="s">
        <v>213</v>
      </c>
      <c r="B7" s="75" t="s">
        <v>213</v>
      </c>
      <c r="C7" s="75" t="s">
        <v>213</v>
      </c>
      <c r="D7" s="179">
        <v>1</v>
      </c>
      <c r="E7" s="48">
        <v>2</v>
      </c>
      <c r="F7" s="49">
        <v>3</v>
      </c>
      <c r="G7" s="48">
        <v>4</v>
      </c>
      <c r="H7" s="49">
        <v>10</v>
      </c>
      <c r="I7" s="48">
        <v>11</v>
      </c>
      <c r="J7" s="49">
        <v>12</v>
      </c>
      <c r="K7" s="49">
        <v>14</v>
      </c>
      <c r="L7" s="49">
        <v>15</v>
      </c>
      <c r="M7" s="181">
        <v>18</v>
      </c>
      <c r="N7" s="181">
        <v>19</v>
      </c>
    </row>
    <row r="8" s="1" customFormat="1" ht="36.95" customHeight="1" spans="1:18">
      <c r="A8" s="70"/>
      <c r="B8" s="70"/>
      <c r="C8" s="70" t="s">
        <v>214</v>
      </c>
      <c r="D8" s="245">
        <f>D9</f>
        <v>143</v>
      </c>
      <c r="E8" s="245">
        <f t="shared" ref="E8:F8" si="0">E9</f>
        <v>143</v>
      </c>
      <c r="F8" s="245">
        <f t="shared" si="0"/>
        <v>143</v>
      </c>
      <c r="G8" s="245">
        <v>0</v>
      </c>
      <c r="H8" s="246">
        <v>0</v>
      </c>
      <c r="I8" s="246">
        <v>0</v>
      </c>
      <c r="J8" s="246">
        <v>0</v>
      </c>
      <c r="K8" s="245">
        <v>0</v>
      </c>
      <c r="L8" s="246">
        <v>0</v>
      </c>
      <c r="M8" s="246">
        <v>0</v>
      </c>
      <c r="N8" s="245">
        <v>0</v>
      </c>
      <c r="R8" s="253"/>
    </row>
    <row r="9" ht="36.95" customHeight="1" spans="1:14">
      <c r="A9" s="247" t="s">
        <v>215</v>
      </c>
      <c r="B9" s="247" t="s">
        <v>216</v>
      </c>
      <c r="C9" s="247" t="s">
        <v>238</v>
      </c>
      <c r="D9" s="248">
        <v>143</v>
      </c>
      <c r="E9" s="248">
        <v>143</v>
      </c>
      <c r="F9" s="249">
        <v>143</v>
      </c>
      <c r="G9" s="245">
        <v>0</v>
      </c>
      <c r="H9" s="246">
        <v>0</v>
      </c>
      <c r="I9" s="246">
        <v>0</v>
      </c>
      <c r="J9" s="246">
        <v>0</v>
      </c>
      <c r="K9" s="245">
        <v>0</v>
      </c>
      <c r="L9" s="246">
        <v>0</v>
      </c>
      <c r="M9" s="246">
        <v>0</v>
      </c>
      <c r="N9" s="245">
        <v>0</v>
      </c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"/>
  <sheetViews>
    <sheetView showGridLines="0" showZeros="0" workbookViewId="0">
      <selection activeCell="C9" sqref="C9:I10"/>
    </sheetView>
  </sheetViews>
  <sheetFormatPr defaultColWidth="9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22" width="13.3333333333333" customWidth="1"/>
    <col min="23" max="24" width="6.83333333333333" customWidth="1"/>
  </cols>
  <sheetData>
    <row r="1" ht="24.75" customHeight="1" spans="1:24">
      <c r="A1" s="40"/>
      <c r="B1" s="41"/>
      <c r="C1" s="41"/>
      <c r="D1" s="41"/>
      <c r="E1" s="41"/>
      <c r="F1" s="41"/>
      <c r="G1" s="41"/>
      <c r="H1" s="41"/>
      <c r="J1" s="41"/>
      <c r="K1" s="41"/>
      <c r="L1" s="41"/>
      <c r="M1" s="41"/>
      <c r="N1" s="41"/>
      <c r="O1" s="41"/>
      <c r="P1" s="41"/>
      <c r="Q1" s="41"/>
      <c r="R1" s="57"/>
      <c r="S1" s="57"/>
      <c r="T1" s="58"/>
      <c r="U1" s="59"/>
      <c r="V1" s="60" t="s">
        <v>33</v>
      </c>
      <c r="W1" s="58"/>
      <c r="X1" s="58"/>
    </row>
    <row r="2" ht="24.75" customHeight="1" spans="1:24">
      <c r="A2" s="42" t="s">
        <v>239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58"/>
      <c r="X2" s="58"/>
    </row>
    <row r="3" ht="24.75" customHeight="1" spans="1:24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41"/>
      <c r="N3" s="41"/>
      <c r="O3" s="41"/>
      <c r="P3" s="41"/>
      <c r="Q3" s="41"/>
      <c r="R3" s="62"/>
      <c r="S3" s="62"/>
      <c r="T3" s="63"/>
      <c r="U3" s="63"/>
      <c r="V3" s="64" t="s">
        <v>113</v>
      </c>
      <c r="W3" s="63"/>
      <c r="X3" s="63"/>
    </row>
    <row r="4" ht="24.75" customHeight="1" spans="1:24">
      <c r="A4" s="24" t="s">
        <v>235</v>
      </c>
      <c r="B4" s="25" t="s">
        <v>200</v>
      </c>
      <c r="C4" s="26" t="s">
        <v>236</v>
      </c>
      <c r="D4" s="45" t="s">
        <v>201</v>
      </c>
      <c r="E4" s="45" t="s">
        <v>240</v>
      </c>
      <c r="F4" s="45"/>
      <c r="G4" s="45"/>
      <c r="H4" s="45"/>
      <c r="I4" s="45"/>
      <c r="J4" s="45" t="s">
        <v>241</v>
      </c>
      <c r="K4" s="45"/>
      <c r="L4" s="45"/>
      <c r="M4" s="45"/>
      <c r="N4" s="45"/>
      <c r="O4" s="45"/>
      <c r="P4" s="45"/>
      <c r="Q4" s="45"/>
      <c r="R4" s="45"/>
      <c r="S4" s="45"/>
      <c r="T4" s="45" t="s">
        <v>242</v>
      </c>
      <c r="U4" s="65" t="s">
        <v>243</v>
      </c>
      <c r="V4" s="45" t="s">
        <v>244</v>
      </c>
      <c r="W4" s="63"/>
      <c r="X4" s="63"/>
    </row>
    <row r="5" ht="24.75" customHeight="1" spans="1:24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45" t="s">
        <v>214</v>
      </c>
      <c r="K5" s="55" t="s">
        <v>249</v>
      </c>
      <c r="L5" s="55" t="s">
        <v>250</v>
      </c>
      <c r="M5" s="55" t="s">
        <v>251</v>
      </c>
      <c r="N5" s="55" t="s">
        <v>252</v>
      </c>
      <c r="O5" s="45" t="s">
        <v>253</v>
      </c>
      <c r="P5" s="45" t="s">
        <v>254</v>
      </c>
      <c r="Q5" s="45" t="s">
        <v>255</v>
      </c>
      <c r="R5" s="45" t="s">
        <v>256</v>
      </c>
      <c r="S5" s="45" t="s">
        <v>257</v>
      </c>
      <c r="T5" s="45"/>
      <c r="U5" s="65"/>
      <c r="V5" s="45"/>
      <c r="W5" s="63"/>
      <c r="X5" s="63"/>
    </row>
    <row r="6" ht="30.75" customHeight="1" spans="1:24">
      <c r="A6" s="24"/>
      <c r="B6" s="25"/>
      <c r="C6" s="26"/>
      <c r="D6" s="45"/>
      <c r="E6" s="45"/>
      <c r="F6" s="45"/>
      <c r="G6" s="24"/>
      <c r="H6" s="45"/>
      <c r="I6" s="45"/>
      <c r="J6" s="45"/>
      <c r="K6" s="55"/>
      <c r="L6" s="55"/>
      <c r="M6" s="55"/>
      <c r="N6" s="55"/>
      <c r="O6" s="45"/>
      <c r="P6" s="45"/>
      <c r="Q6" s="45"/>
      <c r="R6" s="45"/>
      <c r="S6" s="45"/>
      <c r="T6" s="45"/>
      <c r="U6" s="65"/>
      <c r="V6" s="45"/>
      <c r="W6" s="58"/>
      <c r="X6" s="58"/>
    </row>
    <row r="7" ht="27" customHeight="1" spans="1:24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37">
        <v>6</v>
      </c>
      <c r="J7" s="75">
        <v>7</v>
      </c>
      <c r="K7" s="25">
        <v>8</v>
      </c>
      <c r="L7" s="2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58"/>
      <c r="X7" s="58"/>
    </row>
    <row r="8" s="1" customFormat="1" ht="54" customHeight="1" spans="1:24">
      <c r="A8" s="70"/>
      <c r="B8" s="70"/>
      <c r="C8" s="70"/>
      <c r="D8" s="92">
        <f t="shared" ref="D8:D10" si="0">D11</f>
        <v>143</v>
      </c>
      <c r="E8" s="92">
        <f t="shared" ref="E8:I8" si="1">E11</f>
        <v>143</v>
      </c>
      <c r="F8" s="92">
        <f t="shared" si="1"/>
        <v>142.67</v>
      </c>
      <c r="G8" s="92">
        <f t="shared" si="1"/>
        <v>0</v>
      </c>
      <c r="H8" s="92">
        <f t="shared" si="1"/>
        <v>0.19</v>
      </c>
      <c r="I8" s="92">
        <f t="shared" si="1"/>
        <v>0.14</v>
      </c>
      <c r="J8" s="88">
        <v>0</v>
      </c>
      <c r="K8" s="88">
        <v>0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0</v>
      </c>
      <c r="R8" s="88">
        <v>0</v>
      </c>
      <c r="S8" s="88">
        <v>0</v>
      </c>
      <c r="T8" s="242">
        <v>0</v>
      </c>
      <c r="U8" s="242">
        <v>0</v>
      </c>
      <c r="V8" s="242">
        <v>0</v>
      </c>
      <c r="W8" s="66"/>
      <c r="X8" s="66"/>
    </row>
    <row r="9" s="1" customFormat="1" ht="54" customHeight="1" spans="1:24">
      <c r="A9" s="70"/>
      <c r="B9" s="70"/>
      <c r="C9" s="234" t="s">
        <v>258</v>
      </c>
      <c r="D9" s="92">
        <v>143</v>
      </c>
      <c r="E9" s="92">
        <v>143</v>
      </c>
      <c r="F9" s="92">
        <v>142.67</v>
      </c>
      <c r="G9" s="92">
        <v>0</v>
      </c>
      <c r="H9" s="92">
        <v>0.19</v>
      </c>
      <c r="I9" s="92">
        <v>0.14</v>
      </c>
      <c r="J9" s="88">
        <v>0</v>
      </c>
      <c r="K9" s="88"/>
      <c r="L9" s="88"/>
      <c r="M9" s="88"/>
      <c r="N9" s="88"/>
      <c r="O9" s="88"/>
      <c r="P9" s="88"/>
      <c r="Q9" s="88"/>
      <c r="R9" s="88"/>
      <c r="S9" s="88"/>
      <c r="T9" s="242"/>
      <c r="U9" s="242"/>
      <c r="V9" s="242"/>
      <c r="W9" s="66"/>
      <c r="X9" s="66"/>
    </row>
    <row r="10" s="1" customFormat="1" ht="54" customHeight="1" spans="1:24">
      <c r="A10" s="70"/>
      <c r="B10" s="70"/>
      <c r="C10" s="70" t="s">
        <v>259</v>
      </c>
      <c r="D10" s="92">
        <v>143</v>
      </c>
      <c r="E10" s="92">
        <v>143</v>
      </c>
      <c r="F10" s="92">
        <v>142.67</v>
      </c>
      <c r="G10" s="92">
        <v>0</v>
      </c>
      <c r="H10" s="92">
        <v>0.19</v>
      </c>
      <c r="I10" s="92">
        <v>0.14</v>
      </c>
      <c r="J10" s="88">
        <v>0</v>
      </c>
      <c r="K10" s="88"/>
      <c r="L10" s="88"/>
      <c r="M10" s="88"/>
      <c r="N10" s="88"/>
      <c r="O10" s="88"/>
      <c r="P10" s="88"/>
      <c r="Q10" s="88"/>
      <c r="R10" s="88"/>
      <c r="S10" s="88"/>
      <c r="T10" s="242"/>
      <c r="U10" s="242"/>
      <c r="V10" s="242"/>
      <c r="W10" s="66"/>
      <c r="X10" s="66"/>
    </row>
    <row r="11" ht="54" customHeight="1" spans="1:22">
      <c r="A11" s="239" t="s">
        <v>215</v>
      </c>
      <c r="B11" s="239" t="s">
        <v>216</v>
      </c>
      <c r="C11" s="239" t="s">
        <v>238</v>
      </c>
      <c r="D11" s="240">
        <v>143</v>
      </c>
      <c r="E11" s="240">
        <v>143</v>
      </c>
      <c r="F11" s="240">
        <v>142.67</v>
      </c>
      <c r="G11" s="240">
        <v>0</v>
      </c>
      <c r="H11" s="240">
        <v>0.19</v>
      </c>
      <c r="I11" s="241">
        <v>0.14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242">
        <v>0</v>
      </c>
      <c r="U11" s="242">
        <v>0</v>
      </c>
      <c r="V11" s="242">
        <v>0</v>
      </c>
    </row>
    <row r="12" ht="15" customHeight="1" spans="1:1">
      <c r="A12" t="s">
        <v>260</v>
      </c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0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showGridLines="0" showZeros="0" zoomScale="115" zoomScaleNormal="115" topLeftCell="A10" workbookViewId="0">
      <selection activeCell="C9" sqref="C9:C10"/>
    </sheetView>
  </sheetViews>
  <sheetFormatPr defaultColWidth="9" defaultRowHeight="11.25"/>
  <cols>
    <col min="1" max="1" width="17.1666666666667" customWidth="1"/>
    <col min="2" max="2" width="15.6666666666667" customWidth="1"/>
    <col min="3" max="3" width="31.1666666666667" customWidth="1"/>
    <col min="4" max="4" width="20.8333333333333" customWidth="1"/>
    <col min="5" max="9" width="13.3333333333333" customWidth="1"/>
    <col min="10" max="11" width="6.83333333333333" customWidth="1"/>
  </cols>
  <sheetData>
    <row r="1" ht="24.75" customHeight="1" spans="1:11">
      <c r="A1" s="40"/>
      <c r="B1" s="41"/>
      <c r="C1" s="41"/>
      <c r="D1" s="41"/>
      <c r="E1" s="41"/>
      <c r="F1" s="41"/>
      <c r="G1" s="41"/>
      <c r="H1" s="41"/>
      <c r="J1" s="58"/>
      <c r="K1" s="58"/>
    </row>
    <row r="2" ht="24.75" customHeight="1" spans="1:11">
      <c r="A2" s="42" t="s">
        <v>261</v>
      </c>
      <c r="B2" s="42"/>
      <c r="C2" s="42"/>
      <c r="D2" s="42"/>
      <c r="E2" s="42"/>
      <c r="F2" s="42"/>
      <c r="G2" s="42"/>
      <c r="H2" s="42"/>
      <c r="I2" s="42"/>
      <c r="J2" s="58"/>
      <c r="K2" s="58"/>
    </row>
    <row r="3" ht="24.75" customHeight="1" spans="1:11">
      <c r="A3" s="98" t="s">
        <v>112</v>
      </c>
      <c r="B3" s="99"/>
      <c r="C3" s="99"/>
      <c r="D3" s="99"/>
      <c r="E3" s="99"/>
      <c r="F3" s="99"/>
      <c r="G3" s="99"/>
      <c r="H3" s="99"/>
      <c r="I3" s="99"/>
      <c r="J3" s="63" t="s">
        <v>113</v>
      </c>
      <c r="K3" s="63"/>
    </row>
    <row r="4" ht="24.75" customHeight="1" spans="1:11">
      <c r="A4" s="24" t="s">
        <v>235</v>
      </c>
      <c r="B4" s="25" t="s">
        <v>200</v>
      </c>
      <c r="C4" s="26" t="s">
        <v>236</v>
      </c>
      <c r="D4" s="45" t="s">
        <v>201</v>
      </c>
      <c r="E4" s="45" t="s">
        <v>240</v>
      </c>
      <c r="F4" s="45"/>
      <c r="G4" s="45"/>
      <c r="H4" s="45"/>
      <c r="I4" s="45"/>
      <c r="J4" s="63"/>
      <c r="K4" s="63"/>
    </row>
    <row r="5" ht="24.75" customHeight="1" spans="1:11">
      <c r="A5" s="24"/>
      <c r="B5" s="25"/>
      <c r="C5" s="26"/>
      <c r="D5" s="45"/>
      <c r="E5" s="45" t="s">
        <v>214</v>
      </c>
      <c r="F5" s="45" t="s">
        <v>245</v>
      </c>
      <c r="G5" s="24" t="s">
        <v>246</v>
      </c>
      <c r="H5" s="45" t="s">
        <v>247</v>
      </c>
      <c r="I5" s="45" t="s">
        <v>248</v>
      </c>
      <c r="J5" s="63"/>
      <c r="K5" s="63"/>
    </row>
    <row r="6" ht="30.75" customHeight="1" spans="1:11">
      <c r="A6" s="24"/>
      <c r="B6" s="25"/>
      <c r="C6" s="26"/>
      <c r="D6" s="45"/>
      <c r="E6" s="45"/>
      <c r="F6" s="45"/>
      <c r="G6" s="24"/>
      <c r="H6" s="45"/>
      <c r="I6" s="45"/>
      <c r="J6" s="58"/>
      <c r="K6" s="58"/>
    </row>
    <row r="7" ht="27" customHeight="1" spans="1:11">
      <c r="A7" s="25" t="s">
        <v>213</v>
      </c>
      <c r="B7" s="25" t="s">
        <v>213</v>
      </c>
      <c r="C7" s="25" t="s">
        <v>213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237">
        <v>6</v>
      </c>
      <c r="J7" s="58"/>
      <c r="K7" s="58"/>
    </row>
    <row r="8" s="1" customFormat="1" ht="54" customHeight="1" spans="1:11">
      <c r="A8" s="70"/>
      <c r="B8" s="70"/>
      <c r="C8" s="70"/>
      <c r="D8" s="92">
        <f t="shared" ref="D8:D10" si="0">D11</f>
        <v>143</v>
      </c>
      <c r="E8" s="92">
        <f t="shared" ref="E8:I8" si="1">E11</f>
        <v>143</v>
      </c>
      <c r="F8" s="92">
        <f t="shared" si="1"/>
        <v>142.67</v>
      </c>
      <c r="G8" s="92">
        <f t="shared" si="1"/>
        <v>0</v>
      </c>
      <c r="H8" s="92">
        <f t="shared" si="1"/>
        <v>0.19</v>
      </c>
      <c r="I8" s="92">
        <f t="shared" si="1"/>
        <v>0.14</v>
      </c>
      <c r="J8" s="66"/>
      <c r="K8" s="66"/>
    </row>
    <row r="9" s="1" customFormat="1" ht="54" customHeight="1" spans="1:11">
      <c r="A9" s="70"/>
      <c r="B9" s="70"/>
      <c r="C9" s="234" t="s">
        <v>258</v>
      </c>
      <c r="D9" s="92">
        <v>143</v>
      </c>
      <c r="E9" s="92">
        <v>143</v>
      </c>
      <c r="F9" s="92">
        <v>142.67</v>
      </c>
      <c r="G9" s="92">
        <v>0</v>
      </c>
      <c r="H9" s="92">
        <v>0.19</v>
      </c>
      <c r="I9" s="92">
        <v>0.14</v>
      </c>
      <c r="J9" s="66"/>
      <c r="K9" s="66"/>
    </row>
    <row r="10" s="1" customFormat="1" ht="54" customHeight="1" spans="1:11">
      <c r="A10" s="70"/>
      <c r="B10" s="70"/>
      <c r="C10" s="70" t="s">
        <v>259</v>
      </c>
      <c r="D10" s="92">
        <v>143</v>
      </c>
      <c r="E10" s="92">
        <v>143</v>
      </c>
      <c r="F10" s="92">
        <v>142.67</v>
      </c>
      <c r="G10" s="92">
        <v>0</v>
      </c>
      <c r="H10" s="92">
        <v>0.19</v>
      </c>
      <c r="I10" s="92">
        <v>0.14</v>
      </c>
      <c r="J10" s="66"/>
      <c r="K10" s="66"/>
    </row>
    <row r="11" ht="54" customHeight="1" spans="1:9">
      <c r="A11" s="235" t="s">
        <v>215</v>
      </c>
      <c r="B11" s="235" t="s">
        <v>216</v>
      </c>
      <c r="C11" s="235" t="s">
        <v>238</v>
      </c>
      <c r="D11" s="236">
        <v>143</v>
      </c>
      <c r="E11" s="236">
        <v>143</v>
      </c>
      <c r="F11" s="236">
        <v>142.67</v>
      </c>
      <c r="G11" s="236">
        <v>0</v>
      </c>
      <c r="H11" s="236">
        <v>0.19</v>
      </c>
      <c r="I11" s="238">
        <v>0.14</v>
      </c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孙姿慧</cp:lastModifiedBy>
  <dcterms:created xsi:type="dcterms:W3CDTF">2019-09-06T02:31:00Z</dcterms:created>
  <cp:lastPrinted>2020-12-11T03:44:00Z</cp:lastPrinted>
  <dcterms:modified xsi:type="dcterms:W3CDTF">2023-09-26T10:51:04Z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414D1D0CC4184475AE824C8BA6AF3A23</vt:lpwstr>
  </property>
  <property fmtid="{D5CDD505-2E9C-101B-9397-08002B2CF9AE}" pid="4" name="EDOID">
    <vt:i4>2425888</vt:i4>
  </property>
  <property fmtid="{D5CDD505-2E9C-101B-9397-08002B2CF9AE}" pid="5" name="KSOReadingLayout">
    <vt:bool>true</vt:bool>
  </property>
</Properties>
</file>