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分类汇总表" sheetId="1" r:id="rId1"/>
  </sheets>
  <calcPr calcId="144525"/>
</workbook>
</file>

<file path=xl/sharedStrings.xml><?xml version="1.0" encoding="utf-8"?>
<sst xmlns="http://schemas.openxmlformats.org/spreadsheetml/2006/main" count="27" uniqueCount="26">
  <si>
    <t>华容县2023年度巩固拓展脱贫攻坚成果和乡村振兴项目库拟调整入库项目申报分类汇总表</t>
  </si>
  <si>
    <t>单位(盖章)：</t>
  </si>
  <si>
    <t>单位：万元、个、人</t>
  </si>
  <si>
    <t>序号</t>
  </si>
  <si>
    <t>项目类型</t>
  </si>
  <si>
    <t>项目个数</t>
  </si>
  <si>
    <t>资金规模和筹资方式</t>
  </si>
  <si>
    <t>受益对象</t>
  </si>
  <si>
    <t>备注</t>
  </si>
  <si>
    <t>项目预算总投资</t>
  </si>
  <si>
    <t>其中</t>
  </si>
  <si>
    <t>受益村 (个)</t>
  </si>
  <si>
    <t>受益
户数(户)</t>
  </si>
  <si>
    <t>受益
人口数（人）</t>
  </si>
  <si>
    <t>财政资金</t>
  </si>
  <si>
    <t>其他资金</t>
  </si>
  <si>
    <t>受益脱贫村数 (个)</t>
  </si>
  <si>
    <t>受益脱贫户数及防止返贫监测对象户数(户)</t>
  </si>
  <si>
    <t>受益脱贫人口数及防止返贫监测对象人口数(人)</t>
  </si>
  <si>
    <t>总  计</t>
  </si>
  <si>
    <t>产业发展项目</t>
  </si>
  <si>
    <t>乡村建设行动</t>
  </si>
  <si>
    <t>巩固三保障成果</t>
  </si>
  <si>
    <t>就业项目</t>
  </si>
  <si>
    <t>项目管理费</t>
  </si>
  <si>
    <t>易地搬迁后扶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</si>
</sst>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1"/>
      <color theme="1"/>
      <name val="仿宋"/>
      <charset val="134"/>
    </font>
    <font>
      <b/>
      <sz val="11"/>
      <color theme="1"/>
      <name val="仿宋"/>
      <charset val="134"/>
    </font>
    <font>
      <sz val="10"/>
      <color theme="1"/>
      <name val="仿宋"/>
      <charset val="134"/>
    </font>
    <font>
      <sz val="18"/>
      <color theme="1"/>
      <name val="方正小标宋_GBK"/>
      <charset val="134"/>
    </font>
    <font>
      <sz val="11"/>
      <color theme="1"/>
      <name val="宋体"/>
      <charset val="134"/>
    </font>
    <font>
      <b/>
      <sz val="12"/>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6" applyNumberFormat="0" applyFill="0" applyAlignment="0" applyProtection="0">
      <alignment vertical="center"/>
    </xf>
    <xf numFmtId="0" fontId="12" fillId="9" borderId="0" applyNumberFormat="0" applyBorder="0" applyAlignment="0" applyProtection="0">
      <alignment vertical="center"/>
    </xf>
    <xf numFmtId="0" fontId="15" fillId="0" borderId="17" applyNumberFormat="0" applyFill="0" applyAlignment="0" applyProtection="0">
      <alignment vertical="center"/>
    </xf>
    <xf numFmtId="0" fontId="12" fillId="10" borderId="0" applyNumberFormat="0" applyBorder="0" applyAlignment="0" applyProtection="0">
      <alignment vertical="center"/>
    </xf>
    <xf numFmtId="0" fontId="21" fillId="11" borderId="18" applyNumberFormat="0" applyAlignment="0" applyProtection="0">
      <alignment vertical="center"/>
    </xf>
    <xf numFmtId="0" fontId="22" fillId="11" borderId="14" applyNumberFormat="0" applyAlignment="0" applyProtection="0">
      <alignment vertical="center"/>
    </xf>
    <xf numFmtId="0" fontId="23" fillId="12" borderId="1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6"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115" zoomScaleNormal="115" topLeftCell="A6" workbookViewId="0">
      <selection activeCell="O11" sqref="O11"/>
    </sheetView>
  </sheetViews>
  <sheetFormatPr defaultColWidth="9" defaultRowHeight="12"/>
  <cols>
    <col min="1" max="1" width="6" style="4" customWidth="1"/>
    <col min="2" max="2" width="18.7314814814815" style="5" customWidth="1"/>
    <col min="3" max="3" width="5.75925925925926" style="4" customWidth="1"/>
    <col min="4" max="4" width="12.5555555555556" style="4" customWidth="1"/>
    <col min="5" max="5" width="11.787037037037" style="4" customWidth="1"/>
    <col min="6" max="6" width="10.537037037037" style="4" customWidth="1"/>
    <col min="7" max="7" width="8.77777777777778" style="4" customWidth="1"/>
    <col min="8" max="8" width="9.23148148148148" style="4" customWidth="1"/>
    <col min="9" max="9" width="11.5185185185185" style="4" customWidth="1"/>
    <col min="10" max="10" width="7.12962962962963" style="4" customWidth="1"/>
    <col min="11" max="11" width="11.6851851851852" style="4" customWidth="1"/>
    <col min="12" max="12" width="14.4907407407407" style="4" customWidth="1"/>
    <col min="13" max="13" width="7.37962962962963" style="4" customWidth="1"/>
    <col min="14" max="16384" width="9" style="4"/>
  </cols>
  <sheetData>
    <row r="1" s="1" customFormat="1" ht="16" customHeight="1" spans="1:13">
      <c r="A1" s="6"/>
      <c r="B1" s="6"/>
      <c r="C1" s="6"/>
      <c r="M1" s="6"/>
    </row>
    <row r="2" ht="39" customHeight="1" spans="1:13">
      <c r="A2" s="7" t="s">
        <v>0</v>
      </c>
      <c r="B2" s="8"/>
      <c r="C2" s="7"/>
      <c r="D2" s="7"/>
      <c r="E2" s="7"/>
      <c r="F2" s="7"/>
      <c r="G2" s="7"/>
      <c r="H2" s="7"/>
      <c r="I2" s="7"/>
      <c r="J2" s="7"/>
      <c r="K2" s="7"/>
      <c r="L2" s="7"/>
      <c r="M2" s="7"/>
    </row>
    <row r="3" s="2" customFormat="1" ht="18" customHeight="1" spans="1:13">
      <c r="A3" s="9" t="s">
        <v>1</v>
      </c>
      <c r="B3" s="9"/>
      <c r="L3" s="22" t="s">
        <v>2</v>
      </c>
      <c r="M3" s="22"/>
    </row>
    <row r="4" s="2" customFormat="1" ht="30" customHeight="1" spans="1:13">
      <c r="A4" s="10" t="s">
        <v>3</v>
      </c>
      <c r="B4" s="11" t="s">
        <v>4</v>
      </c>
      <c r="C4" s="11" t="s">
        <v>5</v>
      </c>
      <c r="D4" s="11" t="s">
        <v>6</v>
      </c>
      <c r="E4" s="11"/>
      <c r="F4" s="11"/>
      <c r="G4" s="11" t="s">
        <v>7</v>
      </c>
      <c r="H4" s="11"/>
      <c r="I4" s="11"/>
      <c r="J4" s="11"/>
      <c r="K4" s="11"/>
      <c r="L4" s="11"/>
      <c r="M4" s="23" t="s">
        <v>8</v>
      </c>
    </row>
    <row r="5" s="2" customFormat="1" ht="30" customHeight="1" spans="1:13">
      <c r="A5" s="12"/>
      <c r="B5" s="13"/>
      <c r="C5" s="13"/>
      <c r="D5" s="14" t="s">
        <v>9</v>
      </c>
      <c r="E5" s="13" t="s">
        <v>10</v>
      </c>
      <c r="F5" s="13"/>
      <c r="G5" s="13" t="s">
        <v>11</v>
      </c>
      <c r="H5" s="13" t="s">
        <v>12</v>
      </c>
      <c r="I5" s="13" t="s">
        <v>13</v>
      </c>
      <c r="J5" s="13" t="s">
        <v>10</v>
      </c>
      <c r="K5" s="13"/>
      <c r="L5" s="13"/>
      <c r="M5" s="24"/>
    </row>
    <row r="6" s="2" customFormat="1" ht="81" customHeight="1" spans="1:13">
      <c r="A6" s="12"/>
      <c r="B6" s="13"/>
      <c r="C6" s="13"/>
      <c r="D6" s="15"/>
      <c r="E6" s="13" t="s">
        <v>14</v>
      </c>
      <c r="F6" s="13" t="s">
        <v>15</v>
      </c>
      <c r="G6" s="13"/>
      <c r="H6" s="13"/>
      <c r="I6" s="13"/>
      <c r="J6" s="13" t="s">
        <v>16</v>
      </c>
      <c r="K6" s="13" t="s">
        <v>17</v>
      </c>
      <c r="L6" s="13" t="s">
        <v>18</v>
      </c>
      <c r="M6" s="25"/>
    </row>
    <row r="7" s="3" customFormat="1" ht="30" customHeight="1" spans="1:13">
      <c r="A7" s="12"/>
      <c r="B7" s="13" t="s">
        <v>19</v>
      </c>
      <c r="C7" s="13">
        <f>C8+C9+C10+C11+C12+C13</f>
        <v>715</v>
      </c>
      <c r="D7" s="13">
        <f>D8+D9+D10+D11+D12+D13</f>
        <v>35264.62</v>
      </c>
      <c r="E7" s="13">
        <f>E8+E9+E10+E11+E12+E13</f>
        <v>25549.87</v>
      </c>
      <c r="F7" s="13">
        <f>F8+F9+F10+F11+F12+F13</f>
        <v>9714.75</v>
      </c>
      <c r="G7" s="13">
        <v>160</v>
      </c>
      <c r="H7" s="13"/>
      <c r="I7" s="13"/>
      <c r="J7" s="13">
        <v>28</v>
      </c>
      <c r="K7" s="13"/>
      <c r="L7" s="13"/>
      <c r="M7" s="26"/>
    </row>
    <row r="8" s="2" customFormat="1" ht="30" customHeight="1" spans="1:13">
      <c r="A8" s="16">
        <v>1</v>
      </c>
      <c r="B8" s="17" t="s">
        <v>20</v>
      </c>
      <c r="C8" s="18">
        <v>415</v>
      </c>
      <c r="D8" s="18">
        <v>22117.93</v>
      </c>
      <c r="E8" s="18">
        <v>14250.57</v>
      </c>
      <c r="F8" s="18">
        <f>D8-E8</f>
        <v>7867.36</v>
      </c>
      <c r="G8" s="18">
        <v>160</v>
      </c>
      <c r="H8" s="18">
        <v>89477</v>
      </c>
      <c r="I8" s="18">
        <v>325254</v>
      </c>
      <c r="J8" s="18">
        <v>28</v>
      </c>
      <c r="K8" s="18">
        <v>9584</v>
      </c>
      <c r="L8" s="18">
        <v>25634</v>
      </c>
      <c r="M8" s="27"/>
    </row>
    <row r="9" s="2" customFormat="1" ht="30" customHeight="1" spans="1:13">
      <c r="A9" s="16">
        <v>2</v>
      </c>
      <c r="B9" s="17" t="s">
        <v>21</v>
      </c>
      <c r="C9" s="18">
        <v>289</v>
      </c>
      <c r="D9" s="18">
        <v>12577.69</v>
      </c>
      <c r="E9" s="18">
        <v>10734.3</v>
      </c>
      <c r="F9" s="18">
        <f>D9-E9</f>
        <v>1843.39</v>
      </c>
      <c r="G9" s="18">
        <v>160</v>
      </c>
      <c r="H9" s="18">
        <v>73324</v>
      </c>
      <c r="I9" s="18">
        <v>261916</v>
      </c>
      <c r="J9" s="18">
        <v>28</v>
      </c>
      <c r="K9" s="18">
        <v>5591</v>
      </c>
      <c r="L9" s="18">
        <v>15527</v>
      </c>
      <c r="M9" s="27"/>
    </row>
    <row r="10" s="2" customFormat="1" ht="30" customHeight="1" spans="1:13">
      <c r="A10" s="16">
        <v>3</v>
      </c>
      <c r="B10" s="17" t="s">
        <v>22</v>
      </c>
      <c r="C10" s="18">
        <v>1</v>
      </c>
      <c r="D10" s="18">
        <v>200</v>
      </c>
      <c r="E10" s="18">
        <v>200</v>
      </c>
      <c r="F10" s="18">
        <v>0</v>
      </c>
      <c r="G10" s="18">
        <v>80</v>
      </c>
      <c r="H10" s="18">
        <v>600</v>
      </c>
      <c r="I10" s="18">
        <v>800</v>
      </c>
      <c r="J10" s="18">
        <v>28</v>
      </c>
      <c r="K10" s="18">
        <v>600</v>
      </c>
      <c r="L10" s="18">
        <v>800</v>
      </c>
      <c r="M10" s="27"/>
    </row>
    <row r="11" s="2" customFormat="1" ht="30" customHeight="1" spans="1:13">
      <c r="A11" s="16">
        <v>4</v>
      </c>
      <c r="B11" s="17" t="s">
        <v>23</v>
      </c>
      <c r="C11" s="18">
        <v>3</v>
      </c>
      <c r="D11" s="18">
        <v>260</v>
      </c>
      <c r="E11" s="18">
        <v>260</v>
      </c>
      <c r="F11" s="18">
        <v>0</v>
      </c>
      <c r="G11" s="18">
        <v>160</v>
      </c>
      <c r="H11" s="18">
        <v>1030</v>
      </c>
      <c r="I11" s="18">
        <v>2500</v>
      </c>
      <c r="J11" s="18">
        <v>28</v>
      </c>
      <c r="K11" s="18">
        <v>560</v>
      </c>
      <c r="L11" s="18">
        <v>1550</v>
      </c>
      <c r="M11" s="27"/>
    </row>
    <row r="12" s="2" customFormat="1" ht="30" customHeight="1" spans="1:13">
      <c r="A12" s="16">
        <v>5</v>
      </c>
      <c r="B12" s="17" t="s">
        <v>24</v>
      </c>
      <c r="C12" s="18">
        <v>5</v>
      </c>
      <c r="D12" s="18">
        <v>59</v>
      </c>
      <c r="E12" s="18">
        <v>59</v>
      </c>
      <c r="F12" s="18">
        <v>0</v>
      </c>
      <c r="G12" s="18">
        <v>0</v>
      </c>
      <c r="H12" s="18">
        <v>0</v>
      </c>
      <c r="I12" s="18">
        <v>0</v>
      </c>
      <c r="J12" s="18">
        <v>0</v>
      </c>
      <c r="K12" s="18">
        <v>0</v>
      </c>
      <c r="L12" s="18">
        <v>0</v>
      </c>
      <c r="M12" s="27"/>
    </row>
    <row r="13" s="2" customFormat="1" ht="30" customHeight="1" spans="1:13">
      <c r="A13" s="19">
        <v>6</v>
      </c>
      <c r="B13" s="20" t="s">
        <v>25</v>
      </c>
      <c r="C13" s="21">
        <v>2</v>
      </c>
      <c r="D13" s="21">
        <v>50</v>
      </c>
      <c r="E13" s="21">
        <v>46</v>
      </c>
      <c r="F13" s="21">
        <v>4</v>
      </c>
      <c r="G13" s="21">
        <v>2</v>
      </c>
      <c r="H13" s="21">
        <v>221</v>
      </c>
      <c r="I13" s="21">
        <v>694</v>
      </c>
      <c r="J13" s="21">
        <v>1</v>
      </c>
      <c r="K13" s="21">
        <v>144</v>
      </c>
      <c r="L13" s="21">
        <v>450</v>
      </c>
      <c r="M13" s="28"/>
    </row>
  </sheetData>
  <mergeCells count="16">
    <mergeCell ref="A1:C1"/>
    <mergeCell ref="A2:M2"/>
    <mergeCell ref="A3:B3"/>
    <mergeCell ref="L3:M3"/>
    <mergeCell ref="D4:F4"/>
    <mergeCell ref="G4:L4"/>
    <mergeCell ref="E5:F5"/>
    <mergeCell ref="J5:L5"/>
    <mergeCell ref="A4:A6"/>
    <mergeCell ref="B4:B6"/>
    <mergeCell ref="C4:C6"/>
    <mergeCell ref="D5:D6"/>
    <mergeCell ref="G5:G6"/>
    <mergeCell ref="H5:H6"/>
    <mergeCell ref="I5:I6"/>
    <mergeCell ref="M4:M6"/>
  </mergeCells>
  <pageMargins left="0.590277777777778" right="0.393055555555556" top="0.984027777777778" bottom="0.62986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2022-11-04T19:08:00Z</dcterms:created>
  <dcterms:modified xsi:type="dcterms:W3CDTF">2023-09-22T04:44:50Z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E5C4C5CE8A7F4D198D63B4851BB812E8</vt:lpwstr>
  </property>
  <property fmtid="{D5CDD505-2E9C-101B-9397-08002B2CF9AE}" pid="3" name="KSOProductBuildVer">
    <vt:lpwstr>2052-11.1.0.14309</vt:lpwstr>
  </property>
</Properties>
</file>