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政府性基金收入表" sheetId="1" r:id="rId1"/>
    <sheet name="政府性基金支出表" sheetId="2" r:id="rId2"/>
    <sheet name="本级政府性基金支出表" sheetId="6" r:id="rId3"/>
    <sheet name="政府性基金转移支付表(分项目）" sheetId="3" r:id="rId4"/>
    <sheet name="政府性基金转移支付表(分地区）" sheetId="5" r:id="rId5"/>
    <sheet name="政府专项债务限额和余额情况表" sheetId="4" r:id="rId6"/>
  </sheets>
  <calcPr calcId="144525"/>
</workbook>
</file>

<file path=xl/sharedStrings.xml><?xml version="1.0" encoding="utf-8"?>
<sst xmlns="http://schemas.openxmlformats.org/spreadsheetml/2006/main" count="131" uniqueCount="86">
  <si>
    <t>2021年政府性基金预算收入表</t>
  </si>
  <si>
    <t>单位：万元</t>
  </si>
  <si>
    <t>收    入</t>
  </si>
  <si>
    <t>2021年预算数</t>
  </si>
  <si>
    <t>一、农网还贷资金收入</t>
  </si>
  <si>
    <t>二、散装水泥专项资金收入</t>
  </si>
  <si>
    <t>三、新型墙体材料专项基金收入</t>
  </si>
  <si>
    <t>四、新菜地开发基金收入</t>
  </si>
  <si>
    <t>五、新增建设用地土地有偿使用费收入</t>
  </si>
  <si>
    <t>六、政府住房基金收入</t>
  </si>
  <si>
    <t>七、城镇公用事业附加收入</t>
  </si>
  <si>
    <t>八、国有土地使用权出让金收入</t>
  </si>
  <si>
    <t>九、国有土地收益基金收入</t>
  </si>
  <si>
    <t>十、农业土地开发资金收入</t>
  </si>
  <si>
    <t>十一、大中型水库库区基金收入</t>
  </si>
  <si>
    <t>十二、城市基础设施配套费收入</t>
  </si>
  <si>
    <t>十三、小型水库移民扶助基金收入</t>
  </si>
  <si>
    <t>十四、彩票公益金收入</t>
  </si>
  <si>
    <t>十五、车辆通行费</t>
  </si>
  <si>
    <t>十六、其他基金收入</t>
  </si>
  <si>
    <t xml:space="preserve">     1、耕地交易指标</t>
  </si>
  <si>
    <t xml:space="preserve">     2、矿产资源交易收入</t>
  </si>
  <si>
    <t xml:space="preserve">    3、城乡增减挂指标收入</t>
  </si>
  <si>
    <t>当年收入合计</t>
  </si>
  <si>
    <t>中央补助收入</t>
  </si>
  <si>
    <t>上年结余</t>
  </si>
  <si>
    <t>收入总计</t>
  </si>
  <si>
    <t>2021年政府性基金预算支出表</t>
  </si>
  <si>
    <t>支出</t>
  </si>
  <si>
    <t>一、文化体育与传媒</t>
  </si>
  <si>
    <t xml:space="preserve">    文化事业建设费支出</t>
  </si>
  <si>
    <t xml:space="preserve">    国家电影事业发展专项资金支出</t>
  </si>
  <si>
    <t>二、社会保障和就业支出</t>
  </si>
  <si>
    <t xml:space="preserve">    大中型水库移民后期扶持基金支出</t>
  </si>
  <si>
    <t xml:space="preserve">    小型水库移民扶助基金支出</t>
  </si>
  <si>
    <t>三、城乡社区支出</t>
  </si>
  <si>
    <t xml:space="preserve">    政府住房基金支出</t>
  </si>
  <si>
    <t xml:space="preserve">    国有土地使用权出让金支出</t>
  </si>
  <si>
    <t xml:space="preserve">    城市公用事业附加支出</t>
  </si>
  <si>
    <t xml:space="preserve">    国有土地收益基金支出</t>
  </si>
  <si>
    <t xml:space="preserve">    农业土地开发资金支出</t>
  </si>
  <si>
    <t xml:space="preserve">    城市基础设施配套费支出</t>
  </si>
  <si>
    <t>四、农林水事务</t>
  </si>
  <si>
    <t xml:space="preserve">    新菜地开发建设基金支出</t>
  </si>
  <si>
    <t xml:space="preserve">    大中型水库库区基金支出</t>
  </si>
  <si>
    <t>五、交通运输支出</t>
  </si>
  <si>
    <t xml:space="preserve">    公路水路运运输</t>
  </si>
  <si>
    <t xml:space="preserve">    车辆通行费安排的支出</t>
  </si>
  <si>
    <t xml:space="preserve">    港口建设费安排的支出</t>
  </si>
  <si>
    <t xml:space="preserve">    民航发展基金支出</t>
  </si>
  <si>
    <t>六、资源勘探电力信息等支出</t>
  </si>
  <si>
    <t xml:space="preserve">    无线电频率占用费安排的支出</t>
  </si>
  <si>
    <t xml:space="preserve">    散装水泥专项资金支出</t>
  </si>
  <si>
    <t xml:space="preserve">    新型墙体材料专项基金支出</t>
  </si>
  <si>
    <t xml:space="preserve">    农网还贷资金支出</t>
  </si>
  <si>
    <t>七、商业服务业支出</t>
  </si>
  <si>
    <t xml:space="preserve">    旅游发展基金支出</t>
  </si>
  <si>
    <t>八、其他支出</t>
  </si>
  <si>
    <t xml:space="preserve">    其他政府性基金支出</t>
  </si>
  <si>
    <t xml:space="preserve">    1、政府债务还本及政府隐性债务还本付息</t>
  </si>
  <si>
    <t xml:space="preserve">    2、调出一般预算收入</t>
  </si>
  <si>
    <t xml:space="preserve">    3、补充社保基金和解决历史遗留问题</t>
  </si>
  <si>
    <t>当年支出合计</t>
  </si>
  <si>
    <t>补助市县支出</t>
  </si>
  <si>
    <t>结转下年支出</t>
  </si>
  <si>
    <t>支出总计</t>
  </si>
  <si>
    <t>2021年本级政府性基金预算支出表</t>
  </si>
  <si>
    <t>2021年政府性基金预算转移支付
表</t>
  </si>
  <si>
    <t>项目</t>
  </si>
  <si>
    <t>预算数</t>
  </si>
  <si>
    <t>合计</t>
  </si>
  <si>
    <t xml:space="preserve">    城市基础设施配套费安排的支出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</si>
  <si>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</si>
  <si>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</si>
  <si>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</si>
  <si>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</si>
  <si>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其他城市基础设施配套费安排的支出</t>
  </si>
  <si>
    <t>2021年华容县对地方政府性基金转移支付
分县市区预算表(无项目明细）</t>
  </si>
  <si>
    <t>县市区</t>
  </si>
  <si>
    <t>转移支付</t>
  </si>
  <si>
    <t>备注：因到县区一级，转移支付分地区无内容</t>
  </si>
  <si>
    <t>2021年度政府专项债务限额和余额情况表</t>
  </si>
  <si>
    <t>单位:万元</t>
  </si>
  <si>
    <t>限额</t>
  </si>
  <si>
    <t>余额</t>
  </si>
  <si>
    <t>华容县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</si>
</sst>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8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黑体"/>
      <charset val="134"/>
    </font>
    <font>
      <b/>
      <sz val="2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/>
  </cellStyleXfs>
  <cellXfs count="3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3" fontId="9" fillId="0" borderId="1" xfId="49" applyNumberFormat="1" applyFont="1" applyFill="1" applyBorder="1" applyAlignment="1" applyProtection="1">
      <alignment vertical="center"/>
    </xf>
    <xf numFmtId="0" fontId="9" fillId="0" borderId="1" xfId="49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【市本级】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B27" sqref="B27"/>
    </sheetView>
  </sheetViews>
  <sheetFormatPr defaultColWidth="9" defaultRowHeight="31" customHeight="1" outlineLevelCol="1"/>
  <cols>
    <col min="1" max="1" width="34.625" customWidth="1"/>
    <col min="2" max="2" width="42.375" customWidth="1"/>
  </cols>
  <sheetData>
    <row r="1" ht="40" customHeight="1" spans="1:2">
      <c r="A1" s="32" t="s">
        <v>0</v>
      </c>
      <c r="B1" s="33"/>
    </row>
    <row r="2" ht="40" customHeight="1" spans="1:2">
      <c r="A2" s="32"/>
      <c r="B2" s="16" t="s">
        <v>1</v>
      </c>
    </row>
    <row r="3" customHeight="1" spans="1:2">
      <c r="A3" s="34" t="s">
        <v>2</v>
      </c>
      <c r="B3" s="25" t="s">
        <v>3</v>
      </c>
    </row>
    <row r="4" customHeight="1" spans="1:2">
      <c r="A4" s="26" t="s">
        <v>4</v>
      </c>
      <c r="B4" s="19"/>
    </row>
    <row r="5" customHeight="1" spans="1:2">
      <c r="A5" s="26" t="s">
        <v>5</v>
      </c>
      <c r="B5" s="19"/>
    </row>
    <row r="6" customHeight="1" spans="1:2">
      <c r="A6" s="26" t="s">
        <v>6</v>
      </c>
      <c r="B6" s="19"/>
    </row>
    <row r="7" customHeight="1" spans="1:2">
      <c r="A7" s="26" t="s">
        <v>7</v>
      </c>
      <c r="B7" s="19"/>
    </row>
    <row r="8" customHeight="1" spans="1:2">
      <c r="A8" s="28" t="s">
        <v>8</v>
      </c>
      <c r="B8" s="19"/>
    </row>
    <row r="9" customHeight="1" spans="1:2">
      <c r="A9" s="26" t="s">
        <v>9</v>
      </c>
      <c r="B9" s="19"/>
    </row>
    <row r="10" customHeight="1" spans="1:2">
      <c r="A10" s="26" t="s">
        <v>10</v>
      </c>
      <c r="B10" s="19"/>
    </row>
    <row r="11" customHeight="1" spans="1:2">
      <c r="A11" s="26" t="s">
        <v>11</v>
      </c>
      <c r="B11" s="19">
        <v>30000</v>
      </c>
    </row>
    <row r="12" customHeight="1" spans="1:2">
      <c r="A12" s="26" t="s">
        <v>12</v>
      </c>
      <c r="B12" s="19"/>
    </row>
    <row r="13" customHeight="1" spans="1:2">
      <c r="A13" s="26" t="s">
        <v>13</v>
      </c>
      <c r="B13" s="19"/>
    </row>
    <row r="14" customHeight="1" spans="1:2">
      <c r="A14" s="26" t="s">
        <v>14</v>
      </c>
      <c r="B14" s="19"/>
    </row>
    <row r="15" customHeight="1" spans="1:2">
      <c r="A15" s="26" t="s">
        <v>15</v>
      </c>
      <c r="B15" s="19">
        <v>2000</v>
      </c>
    </row>
    <row r="16" customHeight="1" spans="1:2">
      <c r="A16" s="26" t="s">
        <v>16</v>
      </c>
      <c r="B16" s="19"/>
    </row>
    <row r="17" customHeight="1" spans="1:2">
      <c r="A17" s="26" t="s">
        <v>17</v>
      </c>
      <c r="B17" s="19"/>
    </row>
    <row r="18" customHeight="1" spans="1:2">
      <c r="A18" s="26" t="s">
        <v>18</v>
      </c>
      <c r="B18" s="19"/>
    </row>
    <row r="19" customHeight="1" spans="1:2">
      <c r="A19" s="26" t="s">
        <v>19</v>
      </c>
      <c r="B19" s="19">
        <v>118000</v>
      </c>
    </row>
    <row r="20" customHeight="1" spans="1:2">
      <c r="A20" s="35" t="s">
        <v>20</v>
      </c>
      <c r="B20" s="19">
        <v>106500</v>
      </c>
    </row>
    <row r="21" customHeight="1" spans="1:2">
      <c r="A21" s="35" t="s">
        <v>21</v>
      </c>
      <c r="B21" s="19">
        <v>6500</v>
      </c>
    </row>
    <row r="22" customHeight="1" spans="1:2">
      <c r="A22" s="26" t="s">
        <v>22</v>
      </c>
      <c r="B22" s="19">
        <v>5000</v>
      </c>
    </row>
    <row r="23" customHeight="1" spans="1:2">
      <c r="A23" s="29" t="s">
        <v>23</v>
      </c>
      <c r="B23" s="30">
        <f>B19+B15+B11</f>
        <v>150000</v>
      </c>
    </row>
    <row r="24" customHeight="1" spans="1:2">
      <c r="A24" s="36" t="s">
        <v>24</v>
      </c>
      <c r="B24" s="19"/>
    </row>
    <row r="25" customHeight="1" spans="1:2">
      <c r="A25" s="26" t="s">
        <v>25</v>
      </c>
      <c r="B25" s="19"/>
    </row>
    <row r="26" customHeight="1" spans="1:2">
      <c r="A26" s="29" t="s">
        <v>26</v>
      </c>
      <c r="B26" s="30">
        <f>B23+B24</f>
        <v>150000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workbookViewId="0">
      <selection activeCell="F6" sqref="F6"/>
    </sheetView>
  </sheetViews>
  <sheetFormatPr defaultColWidth="9" defaultRowHeight="13.5" outlineLevelCol="1"/>
  <cols>
    <col min="1" max="1" width="42.875" customWidth="1"/>
    <col min="2" max="2" width="36" customWidth="1"/>
  </cols>
  <sheetData>
    <row r="1" ht="51" customHeight="1" spans="1:2">
      <c r="A1" s="23" t="s">
        <v>27</v>
      </c>
      <c r="B1" s="24"/>
    </row>
    <row r="2" ht="51" customHeight="1" spans="1:2">
      <c r="A2" s="23"/>
      <c r="B2" s="16" t="s">
        <v>1</v>
      </c>
    </row>
    <row r="3" spans="1:2">
      <c r="A3" s="25" t="s">
        <v>28</v>
      </c>
      <c r="B3" s="25" t="s">
        <v>3</v>
      </c>
    </row>
    <row r="4" spans="1:2">
      <c r="A4" s="26" t="s">
        <v>29</v>
      </c>
      <c r="B4" s="19"/>
    </row>
    <row r="5" spans="1:2">
      <c r="A5" s="26" t="s">
        <v>30</v>
      </c>
      <c r="B5" s="27"/>
    </row>
    <row r="6" spans="1:2">
      <c r="A6" s="26" t="s">
        <v>31</v>
      </c>
      <c r="B6" s="19"/>
    </row>
    <row r="7" spans="1:2">
      <c r="A7" s="26" t="s">
        <v>32</v>
      </c>
      <c r="B7" s="19"/>
    </row>
    <row r="8" spans="1:2">
      <c r="A8" s="26" t="s">
        <v>33</v>
      </c>
      <c r="B8" s="19"/>
    </row>
    <row r="9" spans="1:2">
      <c r="A9" s="26" t="s">
        <v>34</v>
      </c>
      <c r="B9" s="19"/>
    </row>
    <row r="10" spans="1:2">
      <c r="A10" s="26" t="s">
        <v>35</v>
      </c>
      <c r="B10" s="19">
        <f>B12+B11+B13+B14+B15+B16</f>
        <v>32000</v>
      </c>
    </row>
    <row r="11" spans="1:2">
      <c r="A11" s="26" t="s">
        <v>36</v>
      </c>
      <c r="B11" s="19"/>
    </row>
    <row r="12" spans="1:2">
      <c r="A12" s="26" t="s">
        <v>37</v>
      </c>
      <c r="B12" s="19">
        <v>30000</v>
      </c>
    </row>
    <row r="13" spans="1:2">
      <c r="A13" s="26" t="s">
        <v>38</v>
      </c>
      <c r="B13" s="19"/>
    </row>
    <row r="14" spans="1:2">
      <c r="A14" s="26" t="s">
        <v>39</v>
      </c>
      <c r="B14" s="19"/>
    </row>
    <row r="15" spans="1:2">
      <c r="A15" s="26" t="s">
        <v>40</v>
      </c>
      <c r="B15" s="19"/>
    </row>
    <row r="16" spans="1:2">
      <c r="A16" s="26" t="s">
        <v>41</v>
      </c>
      <c r="B16" s="19">
        <v>2000</v>
      </c>
    </row>
    <row r="17" spans="1:2">
      <c r="A17" s="26"/>
      <c r="B17" s="19"/>
    </row>
    <row r="18" spans="1:2">
      <c r="A18" s="26" t="s">
        <v>42</v>
      </c>
      <c r="B18" s="19"/>
    </row>
    <row r="19" spans="1:2">
      <c r="A19" s="26" t="s">
        <v>43</v>
      </c>
      <c r="B19" s="19"/>
    </row>
    <row r="20" spans="1:2">
      <c r="A20" s="26" t="s">
        <v>44</v>
      </c>
      <c r="B20" s="19"/>
    </row>
    <row r="21" spans="1:2">
      <c r="A21" s="26" t="s">
        <v>45</v>
      </c>
      <c r="B21" s="19"/>
    </row>
    <row r="22" spans="1:2">
      <c r="A22" s="26" t="s">
        <v>46</v>
      </c>
      <c r="B22" s="19"/>
    </row>
    <row r="23" spans="1:2">
      <c r="A23" s="26" t="s">
        <v>47</v>
      </c>
      <c r="B23" s="19"/>
    </row>
    <row r="24" spans="1:2">
      <c r="A24" s="26" t="s">
        <v>48</v>
      </c>
      <c r="B24" s="19"/>
    </row>
    <row r="25" spans="1:2">
      <c r="A25" s="26" t="s">
        <v>49</v>
      </c>
      <c r="B25" s="19"/>
    </row>
    <row r="26" spans="1:2">
      <c r="A26" s="26" t="s">
        <v>50</v>
      </c>
      <c r="B26" s="19"/>
    </row>
    <row r="27" spans="1:2">
      <c r="A27" s="26" t="s">
        <v>51</v>
      </c>
      <c r="B27" s="19"/>
    </row>
    <row r="28" spans="1:2">
      <c r="A28" s="26" t="s">
        <v>52</v>
      </c>
      <c r="B28" s="19"/>
    </row>
    <row r="29" spans="1:2">
      <c r="A29" s="26" t="s">
        <v>53</v>
      </c>
      <c r="B29" s="19"/>
    </row>
    <row r="30" spans="1:2">
      <c r="A30" s="26" t="s">
        <v>54</v>
      </c>
      <c r="B30" s="19"/>
    </row>
    <row r="31" spans="1:2">
      <c r="A31" s="26" t="s">
        <v>55</v>
      </c>
      <c r="B31" s="19"/>
    </row>
    <row r="32" spans="1:2">
      <c r="A32" s="26" t="s">
        <v>56</v>
      </c>
      <c r="B32" s="19"/>
    </row>
    <row r="33" spans="1:2">
      <c r="A33" s="26" t="s">
        <v>57</v>
      </c>
      <c r="B33" s="19">
        <f>B34</f>
        <v>118000</v>
      </c>
    </row>
    <row r="34" spans="1:2">
      <c r="A34" s="26" t="s">
        <v>58</v>
      </c>
      <c r="B34" s="19">
        <f>B35+B36+B37</f>
        <v>118000</v>
      </c>
    </row>
    <row r="35" spans="1:2">
      <c r="A35" s="26" t="s">
        <v>59</v>
      </c>
      <c r="B35" s="19">
        <v>75168</v>
      </c>
    </row>
    <row r="36" spans="1:2">
      <c r="A36" s="26" t="s">
        <v>60</v>
      </c>
      <c r="B36" s="19">
        <v>13406</v>
      </c>
    </row>
    <row r="37" spans="1:2">
      <c r="A37" s="28" t="s">
        <v>61</v>
      </c>
      <c r="B37" s="19">
        <v>29426</v>
      </c>
    </row>
    <row r="38" spans="1:2">
      <c r="A38" s="29" t="s">
        <v>62</v>
      </c>
      <c r="B38" s="30">
        <f>B33+B10</f>
        <v>150000</v>
      </c>
    </row>
    <row r="39" spans="1:2">
      <c r="A39" s="31" t="s">
        <v>63</v>
      </c>
      <c r="B39" s="19"/>
    </row>
    <row r="40" spans="1:2">
      <c r="A40" s="26" t="s">
        <v>64</v>
      </c>
      <c r="B40" s="19"/>
    </row>
    <row r="41" spans="1:2">
      <c r="A41" s="29" t="s">
        <v>65</v>
      </c>
      <c r="B41" s="30">
        <f>B38+B39</f>
        <v>150000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"/>
  <sheetViews>
    <sheetView tabSelected="1" workbookViewId="0">
      <selection activeCell="D5" sqref="D5"/>
    </sheetView>
  </sheetViews>
  <sheetFormatPr defaultColWidth="9" defaultRowHeight="13.5" outlineLevelCol="1"/>
  <cols>
    <col min="1" max="1" width="42.875" customWidth="1"/>
    <col min="2" max="2" width="36" customWidth="1"/>
  </cols>
  <sheetData>
    <row r="1" ht="51" customHeight="1" spans="1:2">
      <c r="A1" s="23" t="s">
        <v>66</v>
      </c>
      <c r="B1" s="24"/>
    </row>
    <row r="2" ht="51" customHeight="1" spans="1:2">
      <c r="A2" s="23"/>
      <c r="B2" s="16" t="s">
        <v>1</v>
      </c>
    </row>
    <row r="3" spans="1:2">
      <c r="A3" s="25" t="s">
        <v>28</v>
      </c>
      <c r="B3" s="25" t="s">
        <v>3</v>
      </c>
    </row>
    <row r="4" spans="1:2">
      <c r="A4" s="26" t="s">
        <v>29</v>
      </c>
      <c r="B4" s="19"/>
    </row>
    <row r="5" spans="1:2">
      <c r="A5" s="26" t="s">
        <v>30</v>
      </c>
      <c r="B5" s="27"/>
    </row>
    <row r="6" spans="1:2">
      <c r="A6" s="26" t="s">
        <v>31</v>
      </c>
      <c r="B6" s="19"/>
    </row>
    <row r="7" spans="1:2">
      <c r="A7" s="26" t="s">
        <v>32</v>
      </c>
      <c r="B7" s="19"/>
    </row>
    <row r="8" spans="1:2">
      <c r="A8" s="26" t="s">
        <v>33</v>
      </c>
      <c r="B8" s="19"/>
    </row>
    <row r="9" spans="1:2">
      <c r="A9" s="26" t="s">
        <v>34</v>
      </c>
      <c r="B9" s="19"/>
    </row>
    <row r="10" spans="1:2">
      <c r="A10" s="26" t="s">
        <v>35</v>
      </c>
      <c r="B10" s="19">
        <f>B12+B11+B13+B14+B15+B16</f>
        <v>32000</v>
      </c>
    </row>
    <row r="11" spans="1:2">
      <c r="A11" s="26" t="s">
        <v>36</v>
      </c>
      <c r="B11" s="19"/>
    </row>
    <row r="12" spans="1:2">
      <c r="A12" s="26" t="s">
        <v>37</v>
      </c>
      <c r="B12" s="19">
        <v>30000</v>
      </c>
    </row>
    <row r="13" spans="1:2">
      <c r="A13" s="26" t="s">
        <v>38</v>
      </c>
      <c r="B13" s="19"/>
    </row>
    <row r="14" spans="1:2">
      <c r="A14" s="26" t="s">
        <v>39</v>
      </c>
      <c r="B14" s="19"/>
    </row>
    <row r="15" spans="1:2">
      <c r="A15" s="26" t="s">
        <v>40</v>
      </c>
      <c r="B15" s="19"/>
    </row>
    <row r="16" spans="1:2">
      <c r="A16" s="26" t="s">
        <v>41</v>
      </c>
      <c r="B16" s="19">
        <v>2000</v>
      </c>
    </row>
    <row r="17" spans="1:2">
      <c r="A17" s="26"/>
      <c r="B17" s="19"/>
    </row>
    <row r="18" spans="1:2">
      <c r="A18" s="26" t="s">
        <v>42</v>
      </c>
      <c r="B18" s="19"/>
    </row>
    <row r="19" spans="1:2">
      <c r="A19" s="26" t="s">
        <v>43</v>
      </c>
      <c r="B19" s="19"/>
    </row>
    <row r="20" spans="1:2">
      <c r="A20" s="26" t="s">
        <v>44</v>
      </c>
      <c r="B20" s="19"/>
    </row>
    <row r="21" spans="1:2">
      <c r="A21" s="26" t="s">
        <v>45</v>
      </c>
      <c r="B21" s="19"/>
    </row>
    <row r="22" spans="1:2">
      <c r="A22" s="26" t="s">
        <v>46</v>
      </c>
      <c r="B22" s="19"/>
    </row>
    <row r="23" spans="1:2">
      <c r="A23" s="26" t="s">
        <v>47</v>
      </c>
      <c r="B23" s="19"/>
    </row>
    <row r="24" spans="1:2">
      <c r="A24" s="26" t="s">
        <v>48</v>
      </c>
      <c r="B24" s="19"/>
    </row>
    <row r="25" spans="1:2">
      <c r="A25" s="26" t="s">
        <v>49</v>
      </c>
      <c r="B25" s="19"/>
    </row>
    <row r="26" spans="1:2">
      <c r="A26" s="26" t="s">
        <v>50</v>
      </c>
      <c r="B26" s="19"/>
    </row>
    <row r="27" spans="1:2">
      <c r="A27" s="26" t="s">
        <v>51</v>
      </c>
      <c r="B27" s="19"/>
    </row>
    <row r="28" spans="1:2">
      <c r="A28" s="26" t="s">
        <v>52</v>
      </c>
      <c r="B28" s="19"/>
    </row>
    <row r="29" spans="1:2">
      <c r="A29" s="26" t="s">
        <v>53</v>
      </c>
      <c r="B29" s="19"/>
    </row>
    <row r="30" spans="1:2">
      <c r="A30" s="26" t="s">
        <v>54</v>
      </c>
      <c r="B30" s="19"/>
    </row>
    <row r="31" spans="1:2">
      <c r="A31" s="26" t="s">
        <v>55</v>
      </c>
      <c r="B31" s="19"/>
    </row>
    <row r="32" spans="1:2">
      <c r="A32" s="26" t="s">
        <v>56</v>
      </c>
      <c r="B32" s="19"/>
    </row>
    <row r="33" spans="1:2">
      <c r="A33" s="26" t="s">
        <v>57</v>
      </c>
      <c r="B33" s="19">
        <f>B34</f>
        <v>118000</v>
      </c>
    </row>
    <row r="34" spans="1:2">
      <c r="A34" s="26" t="s">
        <v>58</v>
      </c>
      <c r="B34" s="19">
        <f>B35+B36+B37</f>
        <v>118000</v>
      </c>
    </row>
    <row r="35" spans="1:2">
      <c r="A35" s="26" t="s">
        <v>59</v>
      </c>
      <c r="B35" s="19">
        <v>75168</v>
      </c>
    </row>
    <row r="36" spans="1:2">
      <c r="A36" s="26" t="s">
        <v>60</v>
      </c>
      <c r="B36" s="19">
        <v>13406</v>
      </c>
    </row>
    <row r="37" spans="1:2">
      <c r="A37" s="28" t="s">
        <v>61</v>
      </c>
      <c r="B37" s="19">
        <v>29426</v>
      </c>
    </row>
    <row r="38" spans="1:2">
      <c r="A38" s="29" t="s">
        <v>62</v>
      </c>
      <c r="B38" s="30">
        <f>B33+B10</f>
        <v>150000</v>
      </c>
    </row>
    <row r="39" spans="1:2">
      <c r="A39" s="31" t="s">
        <v>63</v>
      </c>
      <c r="B39" s="19"/>
    </row>
    <row r="40" spans="1:2">
      <c r="A40" s="26" t="s">
        <v>64</v>
      </c>
      <c r="B40" s="19"/>
    </row>
    <row r="41" spans="1:2">
      <c r="A41" s="29" t="s">
        <v>65</v>
      </c>
      <c r="B41" s="30">
        <f>B38+B39</f>
        <v>150000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E7" sqref="E7"/>
    </sheetView>
  </sheetViews>
  <sheetFormatPr defaultColWidth="9" defaultRowHeight="13.5" outlineLevelCol="1"/>
  <cols>
    <col min="1" max="1" width="38.875" customWidth="1"/>
    <col min="2" max="2" width="35.75" customWidth="1"/>
  </cols>
  <sheetData>
    <row r="1" ht="36" customHeight="1" spans="1:2">
      <c r="A1" s="13"/>
      <c r="B1" s="14"/>
    </row>
    <row r="2" ht="36" customHeight="1" spans="1:2">
      <c r="A2" s="6" t="s">
        <v>67</v>
      </c>
      <c r="B2" s="15"/>
    </row>
    <row r="3" ht="36" customHeight="1" spans="1:2">
      <c r="A3" s="15"/>
      <c r="B3" s="15"/>
    </row>
    <row r="4" ht="36" customHeight="1" spans="1:2">
      <c r="A4" s="7"/>
      <c r="B4" s="16" t="s">
        <v>1</v>
      </c>
    </row>
    <row r="5" ht="36" customHeight="1" spans="1:2">
      <c r="A5" s="17" t="s">
        <v>68</v>
      </c>
      <c r="B5" s="17" t="s">
        <v>69</v>
      </c>
    </row>
    <row r="6" ht="36" customHeight="1" spans="1:2">
      <c r="A6" s="18"/>
      <c r="B6" s="18"/>
    </row>
    <row r="7" ht="36" customHeight="1" spans="1:2">
      <c r="A7" s="18" t="s">
        <v>70</v>
      </c>
      <c r="B7" s="19">
        <v>2000</v>
      </c>
    </row>
    <row r="8" ht="36" customHeight="1" spans="1:2">
      <c r="A8" s="20" t="s">
        <v>71</v>
      </c>
      <c r="B8" s="19">
        <v>2000</v>
      </c>
    </row>
    <row r="9" ht="36" customHeight="1" spans="1:2">
      <c r="A9" s="21" t="s">
        <v>72</v>
      </c>
      <c r="B9" s="22"/>
    </row>
    <row r="10" ht="36" customHeight="1" spans="1:2">
      <c r="A10" s="21" t="s">
        <v>73</v>
      </c>
      <c r="B10" s="22"/>
    </row>
    <row r="11" ht="36" customHeight="1" spans="1:2">
      <c r="A11" s="21" t="s">
        <v>74</v>
      </c>
      <c r="B11" s="22"/>
    </row>
    <row r="12" ht="36" customHeight="1" spans="1:2">
      <c r="A12" s="21" t="s">
        <v>75</v>
      </c>
      <c r="B12" s="22"/>
    </row>
    <row r="13" ht="36" customHeight="1" spans="1:2">
      <c r="A13" s="21" t="s">
        <v>76</v>
      </c>
      <c r="B13" s="19">
        <v>2000</v>
      </c>
    </row>
  </sheetData>
  <mergeCells count="3">
    <mergeCell ref="A5:A6"/>
    <mergeCell ref="B5:B6"/>
    <mergeCell ref="A2:B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A1:B2"/>
    </sheetView>
  </sheetViews>
  <sheetFormatPr defaultColWidth="9" defaultRowHeight="13.5" outlineLevelRow="7" outlineLevelCol="1"/>
  <cols>
    <col min="1" max="1" width="63.625" customWidth="1"/>
    <col min="2" max="2" width="60" customWidth="1"/>
  </cols>
  <sheetData>
    <row r="1" spans="1:2">
      <c r="A1" s="6" t="s">
        <v>77</v>
      </c>
      <c r="B1" s="6"/>
    </row>
    <row r="2" ht="44" customHeight="1" spans="1:2">
      <c r="A2" s="6"/>
      <c r="B2" s="6"/>
    </row>
    <row r="3" ht="15" spans="1:2">
      <c r="A3" s="7"/>
      <c r="B3" s="8" t="s">
        <v>1</v>
      </c>
    </row>
    <row r="4" spans="1:2">
      <c r="A4" s="9" t="s">
        <v>78</v>
      </c>
      <c r="B4" s="9" t="s">
        <v>79</v>
      </c>
    </row>
    <row r="5" spans="1:2">
      <c r="A5" s="9"/>
      <c r="B5" s="9"/>
    </row>
    <row r="6" ht="33" customHeight="1" spans="1:2">
      <c r="A6" s="10"/>
      <c r="B6" s="10"/>
    </row>
    <row r="7" ht="33" customHeight="1" spans="1:2">
      <c r="A7" s="10"/>
      <c r="B7" s="10"/>
    </row>
    <row r="8" ht="25.5" spans="1:2">
      <c r="A8" s="11" t="s">
        <v>80</v>
      </c>
      <c r="B8" s="12"/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4"/>
  <sheetViews>
    <sheetView workbookViewId="0">
      <selection activeCell="C4" sqref="C4"/>
    </sheetView>
  </sheetViews>
  <sheetFormatPr defaultColWidth="9" defaultRowHeight="13.5" outlineLevelRow="3" outlineLevelCol="2"/>
  <cols>
    <col min="1" max="1" width="24.25" customWidth="1"/>
    <col min="2" max="2" width="21.75" customWidth="1"/>
    <col min="3" max="3" width="33.75" customWidth="1"/>
  </cols>
  <sheetData>
    <row r="1" ht="22.5" spans="1:3">
      <c r="A1" s="1" t="s">
        <v>81</v>
      </c>
      <c r="B1" s="1"/>
      <c r="C1" s="1"/>
    </row>
    <row r="2" ht="29" customHeight="1" spans="1:3">
      <c r="A2" s="2" t="s">
        <v>82</v>
      </c>
      <c r="B2" s="2"/>
      <c r="C2" s="2"/>
    </row>
    <row r="3" ht="46" customHeight="1" spans="1:3">
      <c r="A3" s="3" t="s">
        <v>68</v>
      </c>
      <c r="B3" s="3" t="s">
        <v>83</v>
      </c>
      <c r="C3" s="3" t="s">
        <v>84</v>
      </c>
    </row>
    <row r="4" ht="57" customHeight="1" spans="1:3">
      <c r="A4" s="4" t="s">
        <v>85</v>
      </c>
      <c r="B4" s="5">
        <v>149700</v>
      </c>
      <c r="C4" s="5">
        <v>149691.45</v>
      </c>
    </row>
  </sheetData>
  <mergeCells count="2">
    <mergeCell ref="A1:C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政府性基金收入表</vt:lpstr>
      <vt:lpstr>政府性基金支出表</vt:lpstr>
      <vt:lpstr>本级政府性基金支出表</vt:lpstr>
      <vt:lpstr>政府性基金转移支付表(分项目）</vt:lpstr>
      <vt:lpstr>政府性基金转移支付表(分地区）</vt:lpstr>
      <vt:lpstr>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TJHSTXQ</cp:lastModifiedBy>
  <dcterms:created xsi:type="dcterms:W3CDTF">2021-06-02T01:28:00Z</dcterms:created>
  <dcterms:modified xsi:type="dcterms:W3CDTF">2022-08-25T10:00:40Z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432D2373F8534F1F9D61136147D8732F</vt:lpwstr>
  </property>
  <property fmtid="{D5CDD505-2E9C-101B-9397-08002B2CF9AE}" pid="3" name="KSOProductBuildVer">
    <vt:lpwstr>2052-11.1.0.12302</vt:lpwstr>
  </property>
</Properties>
</file>