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Sheet1!$A$2:$I$11</definedName>
  </definedNames>
  <calcPr calcId="152511"/>
</workbook>
</file>

<file path=xl/calcChain.xml><?xml version="1.0" encoding="utf-8"?>
<calcChain xmlns="http://schemas.openxmlformats.org/spreadsheetml/2006/main">
  <c r="J11" i="1" l="1"/>
  <c r="H11" i="1"/>
  <c r="D11" i="1"/>
  <c r="J7" i="1"/>
  <c r="J8" i="1"/>
  <c r="J9" i="1"/>
  <c r="J10" i="1"/>
  <c r="J6" i="1"/>
  <c r="H7" i="1"/>
  <c r="H8" i="1"/>
  <c r="H9" i="1"/>
  <c r="H10" i="1"/>
  <c r="H6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<sst xmlns="http://schemas.openxmlformats.org/spreadsheetml/2006/main" count="29" uniqueCount="23">
  <si>
    <t>合计</t>
    <phoneticPr fontId="1" type="noConversion"/>
  </si>
  <si>
    <t>险种名称</t>
    <phoneticPr fontId="1" type="noConversion"/>
  </si>
  <si>
    <t>承保数量（亩/头/户</t>
    <phoneticPr fontId="1" type="noConversion"/>
  </si>
  <si>
    <t>保费标准（元/亩、头、户）</t>
    <phoneticPr fontId="1" type="noConversion"/>
  </si>
  <si>
    <t>总保费金额</t>
    <phoneticPr fontId="1" type="noConversion"/>
  </si>
  <si>
    <t>农户自缴</t>
    <phoneticPr fontId="1" type="noConversion"/>
  </si>
  <si>
    <t>承担比例</t>
    <phoneticPr fontId="1" type="noConversion"/>
  </si>
  <si>
    <t>应缴</t>
    <phoneticPr fontId="1" type="noConversion"/>
  </si>
  <si>
    <t>县级财政</t>
    <phoneticPr fontId="1" type="noConversion"/>
  </si>
  <si>
    <t>补贴比例</t>
    <phoneticPr fontId="1" type="noConversion"/>
  </si>
  <si>
    <t>应承担保险补贴</t>
    <phoneticPr fontId="1" type="noConversion"/>
  </si>
  <si>
    <t>承保机构</t>
    <phoneticPr fontId="1" type="noConversion"/>
  </si>
  <si>
    <t>涉及乡镇</t>
    <phoneticPr fontId="1" type="noConversion"/>
  </si>
  <si>
    <t>省级财政</t>
    <phoneticPr fontId="1" type="noConversion"/>
  </si>
  <si>
    <t>巨灾水稻</t>
    <phoneticPr fontId="1" type="noConversion"/>
  </si>
  <si>
    <t>巨灾玉米</t>
    <phoneticPr fontId="1" type="noConversion"/>
  </si>
  <si>
    <t>巨灾能繁母猪</t>
    <phoneticPr fontId="1" type="noConversion"/>
  </si>
  <si>
    <t>巨灾育肥猪</t>
    <phoneticPr fontId="1" type="noConversion"/>
  </si>
  <si>
    <t>巨灾农房</t>
    <phoneticPr fontId="1" type="noConversion"/>
  </si>
  <si>
    <t>人中国人保财险占比56%、中华联合占比20%、太平洋财险占比8%、国寿财险占比6%、平安财险10%</t>
    <phoneticPr fontId="1" type="noConversion"/>
  </si>
  <si>
    <t>全县</t>
    <phoneticPr fontId="1" type="noConversion"/>
  </si>
  <si>
    <t>附件1</t>
    <phoneticPr fontId="1" type="noConversion"/>
  </si>
  <si>
    <t>华容县2021年巨灾保险承保明细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</si>
</sst>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A2" sqref="A2:L3"/>
    </sheetView>
  </sheetViews>
  <sheetFormatPr defaultRowHeight="13.5" x14ac:dyDescent="0.15"/>
  <cols>
    <col min="1" max="1" width="13" bestFit="1" customWidth="1"/>
    <col min="2" max="2" width="13.5" customWidth="1"/>
    <col min="3" max="3" width="13.625" customWidth="1"/>
    <col min="4" max="4" width="13.25" customWidth="1"/>
    <col min="6" max="6" width="11.75" customWidth="1"/>
    <col min="7" max="7" width="10.875" customWidth="1"/>
    <col min="8" max="8" width="15.875" customWidth="1"/>
    <col min="9" max="9" width="12" customWidth="1"/>
    <col min="10" max="10" width="11.75" customWidth="1"/>
    <col min="11" max="11" width="10.75" customWidth="1"/>
  </cols>
  <sheetData>
    <row r="1" spans="1:12" x14ac:dyDescent="0.15">
      <c r="A1" t="s">
        <v>21</v>
      </c>
    </row>
    <row r="2" spans="1:12" x14ac:dyDescent="0.15">
      <c r="A2" s="8" t="s">
        <v>22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7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1" customFormat="1" ht="35.25" customHeight="1" x14ac:dyDescent="0.15">
      <c r="A4" s="6" t="s">
        <v>1</v>
      </c>
      <c r="B4" s="6" t="s">
        <v>2</v>
      </c>
      <c r="C4" s="6" t="s">
        <v>3</v>
      </c>
      <c r="D4" s="6" t="s">
        <v>4</v>
      </c>
      <c r="E4" s="11" t="s">
        <v>5</v>
      </c>
      <c r="F4" s="11"/>
      <c r="G4" s="12" t="s">
        <v>8</v>
      </c>
      <c r="H4" s="13"/>
      <c r="I4" s="12" t="s">
        <v>13</v>
      </c>
      <c r="J4" s="13"/>
      <c r="K4" s="6" t="s">
        <v>11</v>
      </c>
      <c r="L4" s="6" t="s">
        <v>12</v>
      </c>
    </row>
    <row r="5" spans="1:12" s="1" customFormat="1" ht="35.25" customHeight="1" x14ac:dyDescent="0.15">
      <c r="A5" s="7"/>
      <c r="B5" s="7"/>
      <c r="C5" s="7"/>
      <c r="D5" s="7"/>
      <c r="E5" s="2" t="s">
        <v>6</v>
      </c>
      <c r="F5" s="2" t="s">
        <v>7</v>
      </c>
      <c r="G5" s="2" t="s">
        <v>9</v>
      </c>
      <c r="H5" s="3" t="s">
        <v>10</v>
      </c>
      <c r="I5" s="2" t="s">
        <v>9</v>
      </c>
      <c r="J5" s="3" t="s">
        <v>10</v>
      </c>
      <c r="K5" s="7"/>
      <c r="L5" s="7"/>
    </row>
    <row r="6" spans="1:12" ht="35.1" customHeight="1" x14ac:dyDescent="0.15">
      <c r="A6" s="4" t="s">
        <v>14</v>
      </c>
      <c r="B6" s="4">
        <v>1188300</v>
      </c>
      <c r="C6" s="4">
        <v>2</v>
      </c>
      <c r="D6" s="4">
        <f>B6*C6</f>
        <v>2376600</v>
      </c>
      <c r="E6" s="4"/>
      <c r="F6" s="4"/>
      <c r="G6" s="5">
        <v>0.5</v>
      </c>
      <c r="H6" s="4">
        <f>D6*G6</f>
        <v>1188300</v>
      </c>
      <c r="I6" s="5">
        <v>0.5</v>
      </c>
      <c r="J6" s="4">
        <f>D6*I6</f>
        <v>1188300</v>
      </c>
      <c r="K6" s="6" t="s">
        <v>19</v>
      </c>
      <c r="L6" s="4" t="s">
        <v>20</v>
      </c>
    </row>
    <row r="7" spans="1:12" ht="35.1" customHeight="1" x14ac:dyDescent="0.15">
      <c r="A7" s="4" t="s">
        <v>15</v>
      </c>
      <c r="B7" s="4">
        <v>39600</v>
      </c>
      <c r="C7" s="4">
        <v>2</v>
      </c>
      <c r="D7" s="4">
        <f>B7*C7</f>
        <v>79200</v>
      </c>
      <c r="E7" s="4"/>
      <c r="F7" s="4"/>
      <c r="G7" s="5">
        <v>0.5</v>
      </c>
      <c r="H7" s="4">
        <f t="shared" ref="H7:H10" si="0">D7*G7</f>
        <v>39600</v>
      </c>
      <c r="I7" s="5">
        <v>0.5</v>
      </c>
      <c r="J7" s="4">
        <f t="shared" ref="J7:J10" si="1">D7*I7</f>
        <v>39600</v>
      </c>
      <c r="K7" s="10"/>
      <c r="L7" s="4" t="s">
        <v>20</v>
      </c>
    </row>
    <row r="8" spans="1:12" ht="35.1" customHeight="1" x14ac:dyDescent="0.15">
      <c r="A8" s="4" t="s">
        <v>16</v>
      </c>
      <c r="B8" s="4">
        <v>28100</v>
      </c>
      <c r="C8" s="4">
        <v>1.5</v>
      </c>
      <c r="D8" s="4">
        <f t="shared" ref="D8:D9" si="2">B8*C8</f>
        <v>42150</v>
      </c>
      <c r="E8" s="4"/>
      <c r="F8" s="4"/>
      <c r="G8" s="5">
        <v>0.5</v>
      </c>
      <c r="H8" s="4">
        <f t="shared" si="0"/>
        <v>21075</v>
      </c>
      <c r="I8" s="5">
        <v>0.5</v>
      </c>
      <c r="J8" s="4">
        <f t="shared" si="1"/>
        <v>21075</v>
      </c>
      <c r="K8" s="10"/>
      <c r="L8" s="4" t="s">
        <v>20</v>
      </c>
    </row>
    <row r="9" spans="1:12" ht="35.1" customHeight="1" x14ac:dyDescent="0.15">
      <c r="A9" s="4" t="s">
        <v>17</v>
      </c>
      <c r="B9" s="4">
        <v>268000</v>
      </c>
      <c r="C9" s="4">
        <v>1.5</v>
      </c>
      <c r="D9" s="4">
        <f t="shared" si="2"/>
        <v>402000</v>
      </c>
      <c r="E9" s="4"/>
      <c r="F9" s="4"/>
      <c r="G9" s="5">
        <v>0.5</v>
      </c>
      <c r="H9" s="4">
        <f t="shared" si="0"/>
        <v>201000</v>
      </c>
      <c r="I9" s="5">
        <v>0.5</v>
      </c>
      <c r="J9" s="4">
        <f t="shared" si="1"/>
        <v>201000</v>
      </c>
      <c r="K9" s="10"/>
      <c r="L9" s="4" t="s">
        <v>20</v>
      </c>
    </row>
    <row r="10" spans="1:12" ht="35.1" customHeight="1" x14ac:dyDescent="0.15">
      <c r="A10" s="4" t="s">
        <v>18</v>
      </c>
      <c r="B10" s="4">
        <v>174545</v>
      </c>
      <c r="C10" s="4">
        <v>16.5</v>
      </c>
      <c r="D10" s="4">
        <f>B10*C10</f>
        <v>2879992.5</v>
      </c>
      <c r="E10" s="4"/>
      <c r="F10" s="4"/>
      <c r="G10" s="5">
        <v>0.5</v>
      </c>
      <c r="H10" s="4">
        <f t="shared" si="0"/>
        <v>1439996.25</v>
      </c>
      <c r="I10" s="5">
        <v>0.5</v>
      </c>
      <c r="J10" s="4">
        <f t="shared" si="1"/>
        <v>1439996.25</v>
      </c>
      <c r="K10" s="7"/>
      <c r="L10" s="4" t="s">
        <v>20</v>
      </c>
    </row>
    <row r="11" spans="1:12" ht="35.1" customHeight="1" x14ac:dyDescent="0.15">
      <c r="A11" s="4" t="s">
        <v>0</v>
      </c>
      <c r="B11" s="4"/>
      <c r="C11" s="4"/>
      <c r="D11" s="4">
        <f>SUM(D6:D10)</f>
        <v>5779942.5</v>
      </c>
      <c r="E11" s="4"/>
      <c r="F11" s="4"/>
      <c r="G11" s="4"/>
      <c r="H11" s="4">
        <f>SUM(H6:H10)</f>
        <v>2889971.25</v>
      </c>
      <c r="I11" s="4"/>
      <c r="J11" s="4">
        <f>SUM(J6:J10)</f>
        <v>2889971.25</v>
      </c>
      <c r="K11" s="4"/>
      <c r="L11" s="4"/>
    </row>
  </sheetData>
  <mergeCells count="11">
    <mergeCell ref="A4:A5"/>
    <mergeCell ref="A2:L3"/>
    <mergeCell ref="K6:K10"/>
    <mergeCell ref="K4:K5"/>
    <mergeCell ref="L4:L5"/>
    <mergeCell ref="E4:F4"/>
    <mergeCell ref="G4:H4"/>
    <mergeCell ref="I4:J4"/>
    <mergeCell ref="B4:B5"/>
    <mergeCell ref="C4:C5"/>
    <mergeCell ref="D4:D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2021-05-06T09:16:16Z</dcterms:modified>
</cp:coreProperties>
</file>