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Sheet1!$A$2:$L$83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<sst xmlns="http://schemas.openxmlformats.org/spreadsheetml/2006/main" count="600" uniqueCount="178">
  <si>
    <t>2023年华容县事业单位“四海揽才”招聘面试成绩及综合成绩公示</t>
  </si>
  <si>
    <t>主管部门</t>
  </si>
  <si>
    <t>招聘单位</t>
  </si>
  <si>
    <t>岗位名称</t>
  </si>
  <si>
    <t>岗位代码</t>
  </si>
  <si>
    <t>岗位计划</t>
  </si>
  <si>
    <t>考场号</t>
  </si>
  <si>
    <t>姓名</t>
  </si>
  <si>
    <t>性别</t>
  </si>
  <si>
    <t>基础评分</t>
  </si>
  <si>
    <t>面试成绩</t>
  </si>
  <si>
    <t>综合成绩（基础评分*40%+面试成绩*60%）</t>
  </si>
  <si>
    <t>备注</t>
  </si>
  <si>
    <t>华容县卫生健康局</t>
  </si>
  <si>
    <t>华容县人民医院</t>
  </si>
  <si>
    <t>医师1</t>
  </si>
  <si>
    <t>06069001</t>
  </si>
  <si>
    <t>第一考场</t>
  </si>
  <si>
    <t>陈佳栋</t>
  </si>
  <si>
    <t>男</t>
  </si>
  <si>
    <t>面试无竞争对象，未达到当场（同一场次、同一个面试考官组）形成有效竞争岗位入围体检人员的最低面试分数80.20</t>
  </si>
  <si>
    <t>医师2</t>
  </si>
  <si>
    <t>06070001</t>
  </si>
  <si>
    <t>陈钰</t>
  </si>
  <si>
    <t>女</t>
  </si>
  <si>
    <t>华容县疾病预防控制中心</t>
  </si>
  <si>
    <t>预防医学医师</t>
  </si>
  <si>
    <t>06071001</t>
  </si>
  <si>
    <t>方洪鑫</t>
  </si>
  <si>
    <t>陈建霖</t>
  </si>
  <si>
    <t>王一乐</t>
  </si>
  <si>
    <t>华容县发展和改革局</t>
  </si>
  <si>
    <t>华容县物流发展服务中心</t>
  </si>
  <si>
    <t>文字综合</t>
  </si>
  <si>
    <t>06074001</t>
  </si>
  <si>
    <t>尹娜</t>
  </si>
  <si>
    <t>统计专干</t>
  </si>
  <si>
    <t>06075001</t>
  </si>
  <si>
    <t>林子维</t>
  </si>
  <si>
    <t>唐运港</t>
  </si>
  <si>
    <t>王翊宇</t>
  </si>
  <si>
    <t>何花</t>
  </si>
  <si>
    <t>陈锦春</t>
  </si>
  <si>
    <t>喻陈波</t>
  </si>
  <si>
    <t>蔡锬淼</t>
  </si>
  <si>
    <t>面试缺考</t>
  </si>
  <si>
    <t>华容县发展改革事务中心</t>
  </si>
  <si>
    <t>水利项目评审专干</t>
  </si>
  <si>
    <t>06076001</t>
  </si>
  <si>
    <t>严为光</t>
  </si>
  <si>
    <t>面试无竞争对象，达到当场（同一场次、同一个面试考官组）形成有效竞争岗位入围体检人员的最低面试分数80.20</t>
  </si>
  <si>
    <t>周雅诗</t>
  </si>
  <si>
    <t>工程项目评审专干</t>
  </si>
  <si>
    <t>06077001</t>
  </si>
  <si>
    <t>苏卓</t>
  </si>
  <si>
    <t>朱阳</t>
  </si>
  <si>
    <t>曾炜炜</t>
  </si>
  <si>
    <t>陈俊</t>
  </si>
  <si>
    <t>王景润</t>
  </si>
  <si>
    <t>孔德清</t>
  </si>
  <si>
    <t>华容县林业局</t>
  </si>
  <si>
    <t>华容县林长制事务中心</t>
  </si>
  <si>
    <t>风景园林设计师</t>
  </si>
  <si>
    <t>06078001</t>
  </si>
  <si>
    <t>王芳</t>
  </si>
  <si>
    <t>吴彦波</t>
  </si>
  <si>
    <t>肖妮洁</t>
  </si>
  <si>
    <t>刘心怡</t>
  </si>
  <si>
    <t>钟梦连</t>
  </si>
  <si>
    <t>陈乐依</t>
  </si>
  <si>
    <t>刘嫦</t>
  </si>
  <si>
    <t>李涵</t>
  </si>
  <si>
    <t>华容县行政审批服务局</t>
  </si>
  <si>
    <t>华容县政务服务中心</t>
  </si>
  <si>
    <t>06079001</t>
  </si>
  <si>
    <t>刘倩</t>
  </si>
  <si>
    <t>施剑南</t>
  </si>
  <si>
    <t>华容县住房和城乡建设局</t>
  </si>
  <si>
    <t>华容县住房保障服务中心</t>
  </si>
  <si>
    <t>系统管理员</t>
  </si>
  <si>
    <t>06080001</t>
  </si>
  <si>
    <t>姚嘉顺</t>
  </si>
  <si>
    <t>姜威</t>
  </si>
  <si>
    <t>汪宁</t>
  </si>
  <si>
    <t>王梓壹</t>
  </si>
  <si>
    <t>华容县农业农村局</t>
  </si>
  <si>
    <t>华容县农业农村事务中心</t>
  </si>
  <si>
    <t>06082001</t>
  </si>
  <si>
    <t>李家涛</t>
  </si>
  <si>
    <t>王菲</t>
  </si>
  <si>
    <t>左倩云</t>
  </si>
  <si>
    <t>华容县植保植检站</t>
  </si>
  <si>
    <t>土壤肥料技术员</t>
  </si>
  <si>
    <t>06083001</t>
  </si>
  <si>
    <t>第二考场</t>
  </si>
  <si>
    <t>杨颖</t>
  </si>
  <si>
    <t>李洁</t>
  </si>
  <si>
    <t>伍亮</t>
  </si>
  <si>
    <t>马冬梅</t>
  </si>
  <si>
    <t>朱宏林</t>
  </si>
  <si>
    <t>周杨克信</t>
  </si>
  <si>
    <t>黎思梦</t>
  </si>
  <si>
    <t>周湘军</t>
  </si>
  <si>
    <t>陈思敏</t>
  </si>
  <si>
    <t>郭能</t>
  </si>
  <si>
    <t>周密</t>
  </si>
  <si>
    <t>罗帅</t>
  </si>
  <si>
    <t>华容县交通运输局</t>
  </si>
  <si>
    <t>华容县水运事务中心</t>
  </si>
  <si>
    <t>港口码头工程技术人员</t>
  </si>
  <si>
    <t>06085001</t>
  </si>
  <si>
    <t>龙飞吉</t>
  </si>
  <si>
    <t>面试无竞争对象，未达到当场（同一场次、同一个面试考官组）形成有效竞争岗位入围体检人员的最低面试分数81.24</t>
  </si>
  <si>
    <t>华容县文旅广电局</t>
  </si>
  <si>
    <t>华容县文化馆</t>
  </si>
  <si>
    <t>06086001</t>
  </si>
  <si>
    <t>赵彦程</t>
  </si>
  <si>
    <t>汪文慧</t>
  </si>
  <si>
    <t>史易龙</t>
  </si>
  <si>
    <t>华容县市场监督管理局</t>
  </si>
  <si>
    <t>华容县市场监管事务中心</t>
  </si>
  <si>
    <t>维权服务专干</t>
  </si>
  <si>
    <t>06087001</t>
  </si>
  <si>
    <t>柳助敏</t>
  </si>
  <si>
    <t>徐飘</t>
  </si>
  <si>
    <t>综合管理人员</t>
  </si>
  <si>
    <t>06088001</t>
  </si>
  <si>
    <t>李豪</t>
  </si>
  <si>
    <t>宁思雅</t>
  </si>
  <si>
    <t>李培涛</t>
  </si>
  <si>
    <t>华容县委办公室</t>
  </si>
  <si>
    <t>华容县委政策研究中心</t>
  </si>
  <si>
    <t>06089001</t>
  </si>
  <si>
    <t>白友军</t>
  </si>
  <si>
    <t>沈宇航</t>
  </si>
  <si>
    <t>伍超洋</t>
  </si>
  <si>
    <t>秦培涛</t>
  </si>
  <si>
    <t>华容县政府办公室</t>
  </si>
  <si>
    <t>华容县经济研究中心</t>
  </si>
  <si>
    <t>06090001</t>
  </si>
  <si>
    <t>杨归华</t>
  </si>
  <si>
    <t>面试无竞争对象，达到当场（同一场次、同一个面试考官组）形成有效竞争岗位入围体检人员的最低面试分数81.24</t>
  </si>
  <si>
    <t>华容县政府办下属事业单位</t>
  </si>
  <si>
    <t>金融专干</t>
  </si>
  <si>
    <t>06091001</t>
  </si>
  <si>
    <t>方倩</t>
  </si>
  <si>
    <t>宋鑫</t>
  </si>
  <si>
    <t>刘梓睿</t>
  </si>
  <si>
    <t>卢语嫣</t>
  </si>
  <si>
    <t>华容县高新技术产业开发区</t>
  </si>
  <si>
    <t>法务专干</t>
  </si>
  <si>
    <t>06092001</t>
  </si>
  <si>
    <t>黄慧</t>
  </si>
  <si>
    <t>06093001</t>
  </si>
  <si>
    <t>张茜琳</t>
  </si>
  <si>
    <t>余希慧</t>
  </si>
  <si>
    <t>财务人员</t>
  </si>
  <si>
    <t>06094001</t>
  </si>
  <si>
    <t>廖沁妤</t>
  </si>
  <si>
    <t>季明月</t>
  </si>
  <si>
    <t>龚怀玉</t>
  </si>
  <si>
    <t>华容县畜牧水产事务中心</t>
  </si>
  <si>
    <t>06095001</t>
  </si>
  <si>
    <t>胡洋</t>
  </si>
  <si>
    <t>段强</t>
  </si>
  <si>
    <t>华容县教育体育局</t>
  </si>
  <si>
    <t>华容县第一中学</t>
  </si>
  <si>
    <t>高中物理教师</t>
  </si>
  <si>
    <t>06072001</t>
  </si>
  <si>
    <t>第三考场</t>
  </si>
  <si>
    <t>谢芷菲</t>
  </si>
  <si>
    <t>赵茁</t>
  </si>
  <si>
    <t>武阳</t>
  </si>
  <si>
    <t>朱欣雨</t>
  </si>
  <si>
    <t>高中信息技术教师</t>
  </si>
  <si>
    <t>06073001</t>
  </si>
  <si>
    <t>江珊</t>
  </si>
  <si>
    <t>面试无竞争对象，达到当场（同一场次、同一个面试考官组）面试成绩平均分数的90%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</si>
</sst>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3"/>
  <sheetViews>
    <sheetView tabSelected="1" zoomScale="130" zoomScaleNormal="130" workbookViewId="0">
      <selection activeCell="A1" sqref="A$1:A$1048576"/>
    </sheetView>
  </sheetViews>
  <sheetFormatPr defaultColWidth="8.89166666666667" defaultRowHeight="13.5"/>
  <cols>
    <col min="1" max="1" width="20.275" customWidth="1"/>
    <col min="2" max="2" width="20.3833333333333" customWidth="1"/>
    <col min="3" max="3" width="13.9333333333333" customWidth="1"/>
    <col min="4" max="4" width="7.875" customWidth="1"/>
    <col min="5" max="5" width="7.39166666666667" customWidth="1"/>
    <col min="6" max="6" width="8.075" customWidth="1"/>
    <col min="7" max="7" width="7.49166666666667" customWidth="1"/>
    <col min="8" max="8" width="5.475" customWidth="1"/>
    <col min="9" max="9" width="7.375" customWidth="1"/>
    <col min="10" max="10" width="9.9" customWidth="1"/>
    <col min="11" max="11" width="9.60833333333333" customWidth="1"/>
    <col min="12" max="12" width="23.0666666666667" style="3" customWidth="1"/>
  </cols>
  <sheetData>
    <row r="1" s="1" customFormat="1" ht="3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57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5" t="s">
        <v>12</v>
      </c>
    </row>
    <row r="3" s="2" customFormat="1" ht="51" customHeight="1" spans="1:12">
      <c r="A3" s="6" t="s">
        <v>13</v>
      </c>
      <c r="B3" s="6" t="s">
        <v>14</v>
      </c>
      <c r="C3" s="7" t="s">
        <v>15</v>
      </c>
      <c r="D3" s="13" t="s">
        <v>16</v>
      </c>
      <c r="E3" s="6">
        <v>2</v>
      </c>
      <c r="F3" s="7" t="s">
        <v>17</v>
      </c>
      <c r="G3" s="7" t="s">
        <v>18</v>
      </c>
      <c r="H3" s="7" t="s">
        <v>19</v>
      </c>
      <c r="I3" s="6">
        <v>81</v>
      </c>
      <c r="J3" s="10">
        <v>79.16</v>
      </c>
      <c r="K3" s="11">
        <f t="shared" ref="K3:K14" si="0">I3*40%+J3*60%</f>
        <v>79.896</v>
      </c>
      <c r="L3" s="8" t="s">
        <v>20</v>
      </c>
    </row>
    <row r="4" s="2" customFormat="1" ht="53" customHeight="1" spans="1:12">
      <c r="A4" s="6" t="s">
        <v>13</v>
      </c>
      <c r="B4" s="6" t="s">
        <v>14</v>
      </c>
      <c r="C4" s="7" t="s">
        <v>21</v>
      </c>
      <c r="D4" s="13" t="s">
        <v>22</v>
      </c>
      <c r="E4" s="6">
        <v>1</v>
      </c>
      <c r="F4" s="7" t="s">
        <v>17</v>
      </c>
      <c r="G4" s="7" t="s">
        <v>23</v>
      </c>
      <c r="H4" s="7" t="s">
        <v>24</v>
      </c>
      <c r="I4" s="6">
        <v>83</v>
      </c>
      <c r="J4" s="10">
        <v>79.26</v>
      </c>
      <c r="K4" s="11">
        <f t="shared" si="0"/>
        <v>80.756</v>
      </c>
      <c r="L4" s="8" t="s">
        <v>20</v>
      </c>
    </row>
    <row r="5" s="2" customFormat="1" ht="25" customHeight="1" spans="1:12">
      <c r="A5" s="6" t="s">
        <v>13</v>
      </c>
      <c r="B5" s="6" t="s">
        <v>25</v>
      </c>
      <c r="C5" s="6" t="s">
        <v>26</v>
      </c>
      <c r="D5" s="13" t="s">
        <v>27</v>
      </c>
      <c r="E5" s="6">
        <v>2</v>
      </c>
      <c r="F5" s="7" t="s">
        <v>17</v>
      </c>
      <c r="G5" s="7" t="s">
        <v>28</v>
      </c>
      <c r="H5" s="7" t="s">
        <v>19</v>
      </c>
      <c r="I5" s="6">
        <v>77</v>
      </c>
      <c r="J5" s="10">
        <v>81.02</v>
      </c>
      <c r="K5" s="11">
        <f t="shared" si="0"/>
        <v>79.412</v>
      </c>
      <c r="L5" s="6"/>
    </row>
    <row r="6" s="2" customFormat="1" ht="25" customHeight="1" spans="1:12">
      <c r="A6" s="6" t="s">
        <v>13</v>
      </c>
      <c r="B6" s="6" t="s">
        <v>25</v>
      </c>
      <c r="C6" s="6" t="s">
        <v>26</v>
      </c>
      <c r="D6" s="13" t="s">
        <v>27</v>
      </c>
      <c r="E6" s="6">
        <v>2</v>
      </c>
      <c r="F6" s="7" t="s">
        <v>17</v>
      </c>
      <c r="G6" s="7" t="s">
        <v>29</v>
      </c>
      <c r="H6" s="7" t="s">
        <v>19</v>
      </c>
      <c r="I6" s="6">
        <v>77</v>
      </c>
      <c r="J6" s="10">
        <v>80.2</v>
      </c>
      <c r="K6" s="11">
        <f t="shared" si="0"/>
        <v>78.92</v>
      </c>
      <c r="L6" s="6"/>
    </row>
    <row r="7" s="2" customFormat="1" ht="25" customHeight="1" spans="1:12">
      <c r="A7" s="6" t="s">
        <v>13</v>
      </c>
      <c r="B7" s="6" t="s">
        <v>25</v>
      </c>
      <c r="C7" s="6" t="s">
        <v>26</v>
      </c>
      <c r="D7" s="13" t="s">
        <v>27</v>
      </c>
      <c r="E7" s="6">
        <v>2</v>
      </c>
      <c r="F7" s="7" t="s">
        <v>17</v>
      </c>
      <c r="G7" s="7" t="s">
        <v>30</v>
      </c>
      <c r="H7" s="7" t="s">
        <v>24</v>
      </c>
      <c r="I7" s="6">
        <v>77</v>
      </c>
      <c r="J7" s="10">
        <v>79.64</v>
      </c>
      <c r="K7" s="11">
        <f t="shared" si="0"/>
        <v>78.584</v>
      </c>
      <c r="L7" s="6"/>
    </row>
    <row r="8" s="2" customFormat="1" ht="49" customHeight="1" spans="1:12">
      <c r="A8" s="6" t="s">
        <v>31</v>
      </c>
      <c r="B8" s="6" t="s">
        <v>32</v>
      </c>
      <c r="C8" s="6" t="s">
        <v>33</v>
      </c>
      <c r="D8" s="13" t="s">
        <v>34</v>
      </c>
      <c r="E8" s="6">
        <v>1</v>
      </c>
      <c r="F8" s="7" t="s">
        <v>17</v>
      </c>
      <c r="G8" s="7" t="s">
        <v>35</v>
      </c>
      <c r="H8" s="7" t="s">
        <v>24</v>
      </c>
      <c r="I8" s="6">
        <v>79</v>
      </c>
      <c r="J8" s="10">
        <v>79.7</v>
      </c>
      <c r="K8" s="11">
        <f t="shared" si="0"/>
        <v>79.42</v>
      </c>
      <c r="L8" s="8" t="s">
        <v>20</v>
      </c>
    </row>
    <row r="9" s="2" customFormat="1" ht="25" customHeight="1" spans="1:12">
      <c r="A9" s="6" t="s">
        <v>31</v>
      </c>
      <c r="B9" s="6" t="s">
        <v>32</v>
      </c>
      <c r="C9" s="6" t="s">
        <v>36</v>
      </c>
      <c r="D9" s="13" t="s">
        <v>37</v>
      </c>
      <c r="E9" s="6">
        <v>1</v>
      </c>
      <c r="F9" s="7" t="s">
        <v>17</v>
      </c>
      <c r="G9" s="7" t="s">
        <v>38</v>
      </c>
      <c r="H9" s="7" t="s">
        <v>24</v>
      </c>
      <c r="I9" s="6">
        <v>78</v>
      </c>
      <c r="J9" s="10">
        <v>82.18</v>
      </c>
      <c r="K9" s="11">
        <f t="shared" si="0"/>
        <v>80.508</v>
      </c>
      <c r="L9" s="6"/>
    </row>
    <row r="10" s="2" customFormat="1" ht="25" customHeight="1" spans="1:12">
      <c r="A10" s="6" t="s">
        <v>31</v>
      </c>
      <c r="B10" s="6" t="s">
        <v>32</v>
      </c>
      <c r="C10" s="6" t="s">
        <v>36</v>
      </c>
      <c r="D10" s="13" t="s">
        <v>37</v>
      </c>
      <c r="E10" s="6">
        <v>1</v>
      </c>
      <c r="F10" s="7" t="s">
        <v>17</v>
      </c>
      <c r="G10" s="7" t="s">
        <v>39</v>
      </c>
      <c r="H10" s="7" t="s">
        <v>19</v>
      </c>
      <c r="I10" s="6">
        <v>77</v>
      </c>
      <c r="J10" s="10">
        <v>82.28</v>
      </c>
      <c r="K10" s="11">
        <f t="shared" si="0"/>
        <v>80.168</v>
      </c>
      <c r="L10" s="6"/>
    </row>
    <row r="11" s="2" customFormat="1" ht="25" customHeight="1" spans="1:12">
      <c r="A11" s="6" t="s">
        <v>31</v>
      </c>
      <c r="B11" s="6" t="s">
        <v>32</v>
      </c>
      <c r="C11" s="6" t="s">
        <v>36</v>
      </c>
      <c r="D11" s="13" t="s">
        <v>37</v>
      </c>
      <c r="E11" s="6">
        <v>1</v>
      </c>
      <c r="F11" s="7" t="s">
        <v>17</v>
      </c>
      <c r="G11" s="7" t="s">
        <v>40</v>
      </c>
      <c r="H11" s="7" t="s">
        <v>19</v>
      </c>
      <c r="I11" s="6">
        <v>78</v>
      </c>
      <c r="J11" s="10">
        <v>79.34</v>
      </c>
      <c r="K11" s="11">
        <f t="shared" si="0"/>
        <v>78.804</v>
      </c>
      <c r="L11" s="6"/>
    </row>
    <row r="12" s="2" customFormat="1" ht="25" customHeight="1" spans="1:12">
      <c r="A12" s="6" t="s">
        <v>31</v>
      </c>
      <c r="B12" s="6" t="s">
        <v>32</v>
      </c>
      <c r="C12" s="6" t="s">
        <v>36</v>
      </c>
      <c r="D12" s="13" t="s">
        <v>37</v>
      </c>
      <c r="E12" s="6">
        <v>1</v>
      </c>
      <c r="F12" s="7" t="s">
        <v>17</v>
      </c>
      <c r="G12" s="7" t="s">
        <v>41</v>
      </c>
      <c r="H12" s="7" t="s">
        <v>24</v>
      </c>
      <c r="I12" s="6">
        <v>77</v>
      </c>
      <c r="J12" s="10">
        <v>79.68</v>
      </c>
      <c r="K12" s="11">
        <f t="shared" si="0"/>
        <v>78.608</v>
      </c>
      <c r="L12" s="6"/>
    </row>
    <row r="13" s="2" customFormat="1" ht="25" customHeight="1" spans="1:12">
      <c r="A13" s="6" t="s">
        <v>31</v>
      </c>
      <c r="B13" s="6" t="s">
        <v>32</v>
      </c>
      <c r="C13" s="6" t="s">
        <v>36</v>
      </c>
      <c r="D13" s="13" t="s">
        <v>37</v>
      </c>
      <c r="E13" s="6">
        <v>1</v>
      </c>
      <c r="F13" s="7" t="s">
        <v>17</v>
      </c>
      <c r="G13" s="7" t="s">
        <v>42</v>
      </c>
      <c r="H13" s="7" t="s">
        <v>19</v>
      </c>
      <c r="I13" s="6">
        <v>77</v>
      </c>
      <c r="J13" s="10">
        <v>79.1</v>
      </c>
      <c r="K13" s="11">
        <f t="shared" si="0"/>
        <v>78.26</v>
      </c>
      <c r="L13" s="6"/>
    </row>
    <row r="14" s="2" customFormat="1" ht="25" customHeight="1" spans="1:12">
      <c r="A14" s="6" t="s">
        <v>31</v>
      </c>
      <c r="B14" s="6" t="s">
        <v>32</v>
      </c>
      <c r="C14" s="6" t="s">
        <v>36</v>
      </c>
      <c r="D14" s="13" t="s">
        <v>37</v>
      </c>
      <c r="E14" s="6">
        <v>1</v>
      </c>
      <c r="F14" s="7" t="s">
        <v>17</v>
      </c>
      <c r="G14" s="7" t="s">
        <v>43</v>
      </c>
      <c r="H14" s="7" t="s">
        <v>19</v>
      </c>
      <c r="I14" s="6">
        <v>79</v>
      </c>
      <c r="J14" s="10">
        <v>76.72</v>
      </c>
      <c r="K14" s="11">
        <f t="shared" si="0"/>
        <v>77.632</v>
      </c>
      <c r="L14" s="6"/>
    </row>
    <row r="15" s="2" customFormat="1" ht="25" customHeight="1" spans="1:12">
      <c r="A15" s="6" t="s">
        <v>31</v>
      </c>
      <c r="B15" s="6" t="s">
        <v>32</v>
      </c>
      <c r="C15" s="6" t="s">
        <v>36</v>
      </c>
      <c r="D15" s="13" t="s">
        <v>37</v>
      </c>
      <c r="E15" s="6">
        <v>1</v>
      </c>
      <c r="F15" s="7" t="s">
        <v>17</v>
      </c>
      <c r="G15" s="7" t="s">
        <v>44</v>
      </c>
      <c r="H15" s="7" t="s">
        <v>19</v>
      </c>
      <c r="I15" s="6">
        <v>79</v>
      </c>
      <c r="J15" s="7"/>
      <c r="K15" s="7"/>
      <c r="L15" s="6" t="s">
        <v>45</v>
      </c>
    </row>
    <row r="16" s="2" customFormat="1" ht="48" customHeight="1" spans="1:12">
      <c r="A16" s="6" t="s">
        <v>31</v>
      </c>
      <c r="B16" s="6" t="s">
        <v>46</v>
      </c>
      <c r="C16" s="6" t="s">
        <v>47</v>
      </c>
      <c r="D16" s="13" t="s">
        <v>48</v>
      </c>
      <c r="E16" s="6">
        <v>1</v>
      </c>
      <c r="F16" s="7" t="s">
        <v>17</v>
      </c>
      <c r="G16" s="7" t="s">
        <v>49</v>
      </c>
      <c r="H16" s="7" t="s">
        <v>19</v>
      </c>
      <c r="I16" s="6">
        <v>80</v>
      </c>
      <c r="J16" s="10">
        <v>81.66</v>
      </c>
      <c r="K16" s="11">
        <f>I16*40%+J16*60%</f>
        <v>80.996</v>
      </c>
      <c r="L16" s="8" t="s">
        <v>50</v>
      </c>
    </row>
    <row r="17" s="2" customFormat="1" ht="25" customHeight="1" spans="1:12">
      <c r="A17" s="6" t="s">
        <v>31</v>
      </c>
      <c r="B17" s="6" t="s">
        <v>46</v>
      </c>
      <c r="C17" s="6" t="s">
        <v>47</v>
      </c>
      <c r="D17" s="13" t="s">
        <v>48</v>
      </c>
      <c r="E17" s="6">
        <v>1</v>
      </c>
      <c r="F17" s="7" t="s">
        <v>17</v>
      </c>
      <c r="G17" s="7" t="s">
        <v>51</v>
      </c>
      <c r="H17" s="7" t="s">
        <v>24</v>
      </c>
      <c r="I17" s="6">
        <v>79</v>
      </c>
      <c r="J17" s="7"/>
      <c r="K17" s="7"/>
      <c r="L17" s="6" t="s">
        <v>45</v>
      </c>
    </row>
    <row r="18" s="2" customFormat="1" ht="25" customHeight="1" spans="1:12">
      <c r="A18" s="6" t="s">
        <v>31</v>
      </c>
      <c r="B18" s="6" t="s">
        <v>46</v>
      </c>
      <c r="C18" s="6" t="s">
        <v>52</v>
      </c>
      <c r="D18" s="13" t="s">
        <v>53</v>
      </c>
      <c r="E18" s="6">
        <v>1</v>
      </c>
      <c r="F18" s="7" t="s">
        <v>17</v>
      </c>
      <c r="G18" s="7" t="s">
        <v>54</v>
      </c>
      <c r="H18" s="7" t="s">
        <v>19</v>
      </c>
      <c r="I18" s="6">
        <v>77</v>
      </c>
      <c r="J18" s="10">
        <v>81.72</v>
      </c>
      <c r="K18" s="11">
        <f>I18*40%+J18*60%</f>
        <v>79.832</v>
      </c>
      <c r="L18" s="6"/>
    </row>
    <row r="19" s="2" customFormat="1" ht="25" customHeight="1" spans="1:12">
      <c r="A19" s="6" t="s">
        <v>31</v>
      </c>
      <c r="B19" s="6" t="s">
        <v>46</v>
      </c>
      <c r="C19" s="6" t="s">
        <v>52</v>
      </c>
      <c r="D19" s="13" t="s">
        <v>53</v>
      </c>
      <c r="E19" s="6">
        <v>1</v>
      </c>
      <c r="F19" s="7" t="s">
        <v>17</v>
      </c>
      <c r="G19" s="7" t="s">
        <v>55</v>
      </c>
      <c r="H19" s="7" t="s">
        <v>19</v>
      </c>
      <c r="I19" s="6">
        <v>78</v>
      </c>
      <c r="J19" s="10">
        <v>80.88</v>
      </c>
      <c r="K19" s="11">
        <f>I19*40%+J19*60%</f>
        <v>79.728</v>
      </c>
      <c r="L19" s="6"/>
    </row>
    <row r="20" s="2" customFormat="1" ht="25" customHeight="1" spans="1:12">
      <c r="A20" s="6" t="s">
        <v>31</v>
      </c>
      <c r="B20" s="6" t="s">
        <v>46</v>
      </c>
      <c r="C20" s="6" t="s">
        <v>52</v>
      </c>
      <c r="D20" s="13" t="s">
        <v>53</v>
      </c>
      <c r="E20" s="6">
        <v>1</v>
      </c>
      <c r="F20" s="7" t="s">
        <v>17</v>
      </c>
      <c r="G20" s="7" t="s">
        <v>56</v>
      </c>
      <c r="H20" s="7" t="s">
        <v>19</v>
      </c>
      <c r="I20" s="6">
        <v>77</v>
      </c>
      <c r="J20" s="10">
        <v>81.48</v>
      </c>
      <c r="K20" s="11">
        <f>I20*40%+J20*60%</f>
        <v>79.688</v>
      </c>
      <c r="L20" s="6"/>
    </row>
    <row r="21" s="2" customFormat="1" ht="25" customHeight="1" spans="1:12">
      <c r="A21" s="6" t="s">
        <v>31</v>
      </c>
      <c r="B21" s="6" t="s">
        <v>46</v>
      </c>
      <c r="C21" s="6" t="s">
        <v>52</v>
      </c>
      <c r="D21" s="13" t="s">
        <v>53</v>
      </c>
      <c r="E21" s="6">
        <v>1</v>
      </c>
      <c r="F21" s="7" t="s">
        <v>17</v>
      </c>
      <c r="G21" s="7" t="s">
        <v>57</v>
      </c>
      <c r="H21" s="7" t="s">
        <v>19</v>
      </c>
      <c r="I21" s="6">
        <v>78</v>
      </c>
      <c r="J21" s="10">
        <v>79.5</v>
      </c>
      <c r="K21" s="11">
        <f>I21*40%+J21*60%</f>
        <v>78.9</v>
      </c>
      <c r="L21" s="6"/>
    </row>
    <row r="22" s="2" customFormat="1" ht="25" customHeight="1" spans="1:12">
      <c r="A22" s="6" t="s">
        <v>31</v>
      </c>
      <c r="B22" s="6" t="s">
        <v>46</v>
      </c>
      <c r="C22" s="6" t="s">
        <v>52</v>
      </c>
      <c r="D22" s="13" t="s">
        <v>53</v>
      </c>
      <c r="E22" s="6">
        <v>1</v>
      </c>
      <c r="F22" s="7" t="s">
        <v>17</v>
      </c>
      <c r="G22" s="7" t="s">
        <v>58</v>
      </c>
      <c r="H22" s="7" t="s">
        <v>19</v>
      </c>
      <c r="I22" s="6">
        <v>77</v>
      </c>
      <c r="J22" s="10">
        <v>79.68</v>
      </c>
      <c r="K22" s="11">
        <f>I22*40%+J22*60%</f>
        <v>78.608</v>
      </c>
      <c r="L22" s="6"/>
    </row>
    <row r="23" s="2" customFormat="1" ht="25" customHeight="1" spans="1:12">
      <c r="A23" s="6" t="s">
        <v>31</v>
      </c>
      <c r="B23" s="6" t="s">
        <v>46</v>
      </c>
      <c r="C23" s="6" t="s">
        <v>52</v>
      </c>
      <c r="D23" s="13" t="s">
        <v>53</v>
      </c>
      <c r="E23" s="6">
        <v>1</v>
      </c>
      <c r="F23" s="7" t="s">
        <v>17</v>
      </c>
      <c r="G23" s="7" t="s">
        <v>59</v>
      </c>
      <c r="H23" s="7" t="s">
        <v>19</v>
      </c>
      <c r="I23" s="6">
        <v>77</v>
      </c>
      <c r="J23" s="7"/>
      <c r="K23" s="7"/>
      <c r="L23" s="6" t="s">
        <v>45</v>
      </c>
    </row>
    <row r="24" s="2" customFormat="1" ht="25" customHeight="1" spans="1:12">
      <c r="A24" s="6" t="s">
        <v>60</v>
      </c>
      <c r="B24" s="6" t="s">
        <v>61</v>
      </c>
      <c r="C24" s="6" t="s">
        <v>62</v>
      </c>
      <c r="D24" s="13" t="s">
        <v>63</v>
      </c>
      <c r="E24" s="6">
        <v>1</v>
      </c>
      <c r="F24" s="7" t="s">
        <v>17</v>
      </c>
      <c r="G24" s="7" t="s">
        <v>64</v>
      </c>
      <c r="H24" s="7" t="s">
        <v>24</v>
      </c>
      <c r="I24" s="6">
        <v>80</v>
      </c>
      <c r="J24" s="10">
        <v>82.18</v>
      </c>
      <c r="K24" s="11">
        <f t="shared" ref="K24:K32" si="1">I24*40%+J24*60%</f>
        <v>81.308</v>
      </c>
      <c r="L24" s="6"/>
    </row>
    <row r="25" s="2" customFormat="1" ht="25" customHeight="1" spans="1:12">
      <c r="A25" s="6" t="s">
        <v>60</v>
      </c>
      <c r="B25" s="6" t="s">
        <v>61</v>
      </c>
      <c r="C25" s="6" t="s">
        <v>62</v>
      </c>
      <c r="D25" s="13" t="s">
        <v>63</v>
      </c>
      <c r="E25" s="6">
        <v>1</v>
      </c>
      <c r="F25" s="7" t="s">
        <v>17</v>
      </c>
      <c r="G25" s="7" t="s">
        <v>65</v>
      </c>
      <c r="H25" s="7" t="s">
        <v>19</v>
      </c>
      <c r="I25" s="6">
        <v>80</v>
      </c>
      <c r="J25" s="10">
        <v>81.92</v>
      </c>
      <c r="K25" s="11">
        <f t="shared" si="1"/>
        <v>81.152</v>
      </c>
      <c r="L25" s="6"/>
    </row>
    <row r="26" s="2" customFormat="1" ht="25" customHeight="1" spans="1:12">
      <c r="A26" s="6" t="s">
        <v>60</v>
      </c>
      <c r="B26" s="6" t="s">
        <v>61</v>
      </c>
      <c r="C26" s="6" t="s">
        <v>62</v>
      </c>
      <c r="D26" s="13" t="s">
        <v>63</v>
      </c>
      <c r="E26" s="6">
        <v>1</v>
      </c>
      <c r="F26" s="7" t="s">
        <v>17</v>
      </c>
      <c r="G26" s="7" t="s">
        <v>66</v>
      </c>
      <c r="H26" s="7" t="s">
        <v>24</v>
      </c>
      <c r="I26" s="6">
        <v>81</v>
      </c>
      <c r="J26" s="10">
        <v>81.08</v>
      </c>
      <c r="K26" s="11">
        <f t="shared" si="1"/>
        <v>81.048</v>
      </c>
      <c r="L26" s="6"/>
    </row>
    <row r="27" s="2" customFormat="1" ht="25" customHeight="1" spans="1:12">
      <c r="A27" s="6" t="s">
        <v>60</v>
      </c>
      <c r="B27" s="6" t="s">
        <v>61</v>
      </c>
      <c r="C27" s="6" t="s">
        <v>62</v>
      </c>
      <c r="D27" s="13" t="s">
        <v>63</v>
      </c>
      <c r="E27" s="6">
        <v>1</v>
      </c>
      <c r="F27" s="7" t="s">
        <v>17</v>
      </c>
      <c r="G27" s="7" t="s">
        <v>67</v>
      </c>
      <c r="H27" s="7" t="s">
        <v>24</v>
      </c>
      <c r="I27" s="6">
        <v>81</v>
      </c>
      <c r="J27" s="10">
        <v>80.72</v>
      </c>
      <c r="K27" s="11">
        <f t="shared" si="1"/>
        <v>80.832</v>
      </c>
      <c r="L27" s="6"/>
    </row>
    <row r="28" s="2" customFormat="1" ht="25" customHeight="1" spans="1:12">
      <c r="A28" s="6" t="s">
        <v>60</v>
      </c>
      <c r="B28" s="6" t="s">
        <v>61</v>
      </c>
      <c r="C28" s="6" t="s">
        <v>62</v>
      </c>
      <c r="D28" s="13" t="s">
        <v>63</v>
      </c>
      <c r="E28" s="6">
        <v>1</v>
      </c>
      <c r="F28" s="7" t="s">
        <v>17</v>
      </c>
      <c r="G28" s="7" t="s">
        <v>68</v>
      </c>
      <c r="H28" s="7" t="s">
        <v>24</v>
      </c>
      <c r="I28" s="6">
        <v>81</v>
      </c>
      <c r="J28" s="10">
        <v>80.54</v>
      </c>
      <c r="K28" s="11">
        <f t="shared" si="1"/>
        <v>80.724</v>
      </c>
      <c r="L28" s="6"/>
    </row>
    <row r="29" s="2" customFormat="1" ht="25" customHeight="1" spans="1:12">
      <c r="A29" s="6" t="s">
        <v>60</v>
      </c>
      <c r="B29" s="6" t="s">
        <v>61</v>
      </c>
      <c r="C29" s="6" t="s">
        <v>62</v>
      </c>
      <c r="D29" s="13" t="s">
        <v>63</v>
      </c>
      <c r="E29" s="6">
        <v>1</v>
      </c>
      <c r="F29" s="7" t="s">
        <v>17</v>
      </c>
      <c r="G29" s="7" t="s">
        <v>69</v>
      </c>
      <c r="H29" s="7" t="s">
        <v>24</v>
      </c>
      <c r="I29" s="6">
        <v>80</v>
      </c>
      <c r="J29" s="10">
        <v>80.58</v>
      </c>
      <c r="K29" s="11">
        <f t="shared" si="1"/>
        <v>80.348</v>
      </c>
      <c r="L29" s="6"/>
    </row>
    <row r="30" s="2" customFormat="1" ht="25" customHeight="1" spans="1:12">
      <c r="A30" s="6" t="s">
        <v>60</v>
      </c>
      <c r="B30" s="6" t="s">
        <v>61</v>
      </c>
      <c r="C30" s="6" t="s">
        <v>62</v>
      </c>
      <c r="D30" s="13" t="s">
        <v>63</v>
      </c>
      <c r="E30" s="6">
        <v>1</v>
      </c>
      <c r="F30" s="7" t="s">
        <v>17</v>
      </c>
      <c r="G30" s="7" t="s">
        <v>70</v>
      </c>
      <c r="H30" s="7" t="s">
        <v>24</v>
      </c>
      <c r="I30" s="6">
        <v>81</v>
      </c>
      <c r="J30" s="10">
        <v>79.86</v>
      </c>
      <c r="K30" s="11">
        <f t="shared" si="1"/>
        <v>80.316</v>
      </c>
      <c r="L30" s="6"/>
    </row>
    <row r="31" s="2" customFormat="1" ht="25" customHeight="1" spans="1:12">
      <c r="A31" s="6" t="s">
        <v>60</v>
      </c>
      <c r="B31" s="6" t="s">
        <v>61</v>
      </c>
      <c r="C31" s="6" t="s">
        <v>62</v>
      </c>
      <c r="D31" s="13" t="s">
        <v>63</v>
      </c>
      <c r="E31" s="6">
        <v>1</v>
      </c>
      <c r="F31" s="7" t="s">
        <v>17</v>
      </c>
      <c r="G31" s="7" t="s">
        <v>71</v>
      </c>
      <c r="H31" s="7" t="s">
        <v>24</v>
      </c>
      <c r="I31" s="6">
        <v>81</v>
      </c>
      <c r="J31" s="10">
        <v>79.28</v>
      </c>
      <c r="K31" s="11">
        <f t="shared" si="1"/>
        <v>79.968</v>
      </c>
      <c r="L31" s="6"/>
    </row>
    <row r="32" s="2" customFormat="1" ht="49" customHeight="1" spans="1:12">
      <c r="A32" s="6" t="s">
        <v>72</v>
      </c>
      <c r="B32" s="6" t="s">
        <v>73</v>
      </c>
      <c r="C32" s="6" t="s">
        <v>33</v>
      </c>
      <c r="D32" s="13" t="s">
        <v>74</v>
      </c>
      <c r="E32" s="6">
        <v>1</v>
      </c>
      <c r="F32" s="7" t="s">
        <v>17</v>
      </c>
      <c r="G32" s="7" t="s">
        <v>75</v>
      </c>
      <c r="H32" s="7" t="s">
        <v>24</v>
      </c>
      <c r="I32" s="6">
        <v>78</v>
      </c>
      <c r="J32" s="10">
        <v>81.92</v>
      </c>
      <c r="K32" s="11">
        <f t="shared" si="1"/>
        <v>80.352</v>
      </c>
      <c r="L32" s="8" t="s">
        <v>50</v>
      </c>
    </row>
    <row r="33" s="2" customFormat="1" ht="25" customHeight="1" spans="1:12">
      <c r="A33" s="6" t="s">
        <v>72</v>
      </c>
      <c r="B33" s="6" t="s">
        <v>73</v>
      </c>
      <c r="C33" s="6" t="s">
        <v>33</v>
      </c>
      <c r="D33" s="13" t="s">
        <v>74</v>
      </c>
      <c r="E33" s="6">
        <v>1</v>
      </c>
      <c r="F33" s="7" t="s">
        <v>17</v>
      </c>
      <c r="G33" s="7" t="s">
        <v>76</v>
      </c>
      <c r="H33" s="7" t="s">
        <v>19</v>
      </c>
      <c r="I33" s="6">
        <v>85</v>
      </c>
      <c r="J33" s="7"/>
      <c r="K33" s="7"/>
      <c r="L33" s="6" t="s">
        <v>45</v>
      </c>
    </row>
    <row r="34" s="2" customFormat="1" ht="25" customHeight="1" spans="1:12">
      <c r="A34" s="6" t="s">
        <v>77</v>
      </c>
      <c r="B34" s="6" t="s">
        <v>78</v>
      </c>
      <c r="C34" s="6" t="s">
        <v>79</v>
      </c>
      <c r="D34" s="13" t="s">
        <v>80</v>
      </c>
      <c r="E34" s="6">
        <v>1</v>
      </c>
      <c r="F34" s="7" t="s">
        <v>17</v>
      </c>
      <c r="G34" s="7" t="s">
        <v>81</v>
      </c>
      <c r="H34" s="7" t="s">
        <v>19</v>
      </c>
      <c r="I34" s="6">
        <v>79</v>
      </c>
      <c r="J34" s="10">
        <v>81.94</v>
      </c>
      <c r="K34" s="11">
        <f>I34*40%+J34*60%</f>
        <v>80.764</v>
      </c>
      <c r="L34" s="6"/>
    </row>
    <row r="35" s="2" customFormat="1" ht="25" customHeight="1" spans="1:12">
      <c r="A35" s="6" t="s">
        <v>77</v>
      </c>
      <c r="B35" s="6" t="s">
        <v>78</v>
      </c>
      <c r="C35" s="6" t="s">
        <v>79</v>
      </c>
      <c r="D35" s="13" t="s">
        <v>80</v>
      </c>
      <c r="E35" s="6">
        <v>1</v>
      </c>
      <c r="F35" s="7" t="s">
        <v>17</v>
      </c>
      <c r="G35" s="7" t="s">
        <v>82</v>
      </c>
      <c r="H35" s="7" t="s">
        <v>19</v>
      </c>
      <c r="I35" s="6">
        <v>77</v>
      </c>
      <c r="J35" s="10">
        <v>80.48</v>
      </c>
      <c r="K35" s="11">
        <f>I35*40%+J35*60%</f>
        <v>79.088</v>
      </c>
      <c r="L35" s="6"/>
    </row>
    <row r="36" s="2" customFormat="1" ht="25" customHeight="1" spans="1:12">
      <c r="A36" s="6" t="s">
        <v>77</v>
      </c>
      <c r="B36" s="6" t="s">
        <v>78</v>
      </c>
      <c r="C36" s="6" t="s">
        <v>79</v>
      </c>
      <c r="D36" s="13" t="s">
        <v>80</v>
      </c>
      <c r="E36" s="6">
        <v>1</v>
      </c>
      <c r="F36" s="7" t="s">
        <v>17</v>
      </c>
      <c r="G36" s="7" t="s">
        <v>83</v>
      </c>
      <c r="H36" s="7" t="s">
        <v>19</v>
      </c>
      <c r="I36" s="6">
        <v>77</v>
      </c>
      <c r="J36" s="10">
        <v>79.28</v>
      </c>
      <c r="K36" s="11">
        <f>I36*40%+J36*60%</f>
        <v>78.368</v>
      </c>
      <c r="L36" s="6"/>
    </row>
    <row r="37" s="2" customFormat="1" ht="25" customHeight="1" spans="1:12">
      <c r="A37" s="6" t="s">
        <v>77</v>
      </c>
      <c r="B37" s="6" t="s">
        <v>78</v>
      </c>
      <c r="C37" s="6" t="s">
        <v>79</v>
      </c>
      <c r="D37" s="13" t="s">
        <v>80</v>
      </c>
      <c r="E37" s="6">
        <v>1</v>
      </c>
      <c r="F37" s="7" t="s">
        <v>17</v>
      </c>
      <c r="G37" s="7" t="s">
        <v>84</v>
      </c>
      <c r="H37" s="7" t="s">
        <v>19</v>
      </c>
      <c r="I37" s="6">
        <v>77</v>
      </c>
      <c r="J37" s="7"/>
      <c r="K37" s="7"/>
      <c r="L37" s="6" t="s">
        <v>45</v>
      </c>
    </row>
    <row r="38" s="2" customFormat="1" ht="25" customHeight="1" spans="1:12">
      <c r="A38" s="6" t="s">
        <v>85</v>
      </c>
      <c r="B38" s="6" t="s">
        <v>86</v>
      </c>
      <c r="C38" s="6" t="s">
        <v>33</v>
      </c>
      <c r="D38" s="13" t="s">
        <v>87</v>
      </c>
      <c r="E38" s="6">
        <v>2</v>
      </c>
      <c r="F38" s="7" t="s">
        <v>17</v>
      </c>
      <c r="G38" s="7" t="s">
        <v>88</v>
      </c>
      <c r="H38" s="7" t="s">
        <v>19</v>
      </c>
      <c r="I38" s="6">
        <v>81</v>
      </c>
      <c r="J38" s="10">
        <v>80.3</v>
      </c>
      <c r="K38" s="11">
        <f t="shared" ref="K38:K49" si="2">I38*40%+J38*60%</f>
        <v>80.58</v>
      </c>
      <c r="L38" s="6"/>
    </row>
    <row r="39" s="2" customFormat="1" ht="25" customHeight="1" spans="1:12">
      <c r="A39" s="6" t="s">
        <v>85</v>
      </c>
      <c r="B39" s="6" t="s">
        <v>86</v>
      </c>
      <c r="C39" s="6" t="s">
        <v>33</v>
      </c>
      <c r="D39" s="13" t="s">
        <v>87</v>
      </c>
      <c r="E39" s="6">
        <v>2</v>
      </c>
      <c r="F39" s="7" t="s">
        <v>17</v>
      </c>
      <c r="G39" s="7" t="s">
        <v>89</v>
      </c>
      <c r="H39" s="7" t="s">
        <v>24</v>
      </c>
      <c r="I39" s="6">
        <v>78</v>
      </c>
      <c r="J39" s="10">
        <v>81.58</v>
      </c>
      <c r="K39" s="11">
        <f t="shared" si="2"/>
        <v>80.148</v>
      </c>
      <c r="L39" s="6"/>
    </row>
    <row r="40" s="2" customFormat="1" ht="25" customHeight="1" spans="1:12">
      <c r="A40" s="6" t="s">
        <v>85</v>
      </c>
      <c r="B40" s="6" t="s">
        <v>86</v>
      </c>
      <c r="C40" s="6" t="s">
        <v>33</v>
      </c>
      <c r="D40" s="13" t="s">
        <v>87</v>
      </c>
      <c r="E40" s="6">
        <v>2</v>
      </c>
      <c r="F40" s="7" t="s">
        <v>17</v>
      </c>
      <c r="G40" s="7" t="s">
        <v>90</v>
      </c>
      <c r="H40" s="7" t="s">
        <v>24</v>
      </c>
      <c r="I40" s="6">
        <v>79</v>
      </c>
      <c r="J40" s="10">
        <v>79.88</v>
      </c>
      <c r="K40" s="11">
        <f t="shared" si="2"/>
        <v>79.528</v>
      </c>
      <c r="L40" s="6"/>
    </row>
    <row r="41" s="2" customFormat="1" ht="25" customHeight="1" spans="1:12">
      <c r="A41" s="6" t="s">
        <v>85</v>
      </c>
      <c r="B41" s="6" t="s">
        <v>91</v>
      </c>
      <c r="C41" s="6" t="s">
        <v>92</v>
      </c>
      <c r="D41" s="13" t="s">
        <v>93</v>
      </c>
      <c r="E41" s="6">
        <v>1</v>
      </c>
      <c r="F41" s="7" t="s">
        <v>94</v>
      </c>
      <c r="G41" s="7" t="s">
        <v>95</v>
      </c>
      <c r="H41" s="7" t="s">
        <v>24</v>
      </c>
      <c r="I41" s="6">
        <v>81</v>
      </c>
      <c r="J41" s="10">
        <v>81.24</v>
      </c>
      <c r="K41" s="11">
        <f t="shared" si="2"/>
        <v>81.144</v>
      </c>
      <c r="L41" s="6"/>
    </row>
    <row r="42" s="2" customFormat="1" ht="25" customHeight="1" spans="1:12">
      <c r="A42" s="6" t="s">
        <v>85</v>
      </c>
      <c r="B42" s="6" t="s">
        <v>91</v>
      </c>
      <c r="C42" s="6" t="s">
        <v>92</v>
      </c>
      <c r="D42" s="13" t="s">
        <v>93</v>
      </c>
      <c r="E42" s="6">
        <v>1</v>
      </c>
      <c r="F42" s="7" t="s">
        <v>94</v>
      </c>
      <c r="G42" s="7" t="s">
        <v>96</v>
      </c>
      <c r="H42" s="7" t="s">
        <v>24</v>
      </c>
      <c r="I42" s="6">
        <v>80</v>
      </c>
      <c r="J42" s="10">
        <v>81.88</v>
      </c>
      <c r="K42" s="11">
        <f t="shared" si="2"/>
        <v>81.128</v>
      </c>
      <c r="L42" s="6"/>
    </row>
    <row r="43" s="2" customFormat="1" ht="25" customHeight="1" spans="1:12">
      <c r="A43" s="6" t="s">
        <v>85</v>
      </c>
      <c r="B43" s="6" t="s">
        <v>91</v>
      </c>
      <c r="C43" s="6" t="s">
        <v>92</v>
      </c>
      <c r="D43" s="13" t="s">
        <v>93</v>
      </c>
      <c r="E43" s="6">
        <v>1</v>
      </c>
      <c r="F43" s="7" t="s">
        <v>94</v>
      </c>
      <c r="G43" s="7" t="s">
        <v>97</v>
      </c>
      <c r="H43" s="7" t="s">
        <v>24</v>
      </c>
      <c r="I43" s="6">
        <v>80</v>
      </c>
      <c r="J43" s="10">
        <v>80.18</v>
      </c>
      <c r="K43" s="11">
        <f t="shared" si="2"/>
        <v>80.108</v>
      </c>
      <c r="L43" s="6"/>
    </row>
    <row r="44" s="2" customFormat="1" ht="25" customHeight="1" spans="1:12">
      <c r="A44" s="6" t="s">
        <v>85</v>
      </c>
      <c r="B44" s="6" t="s">
        <v>91</v>
      </c>
      <c r="C44" s="6" t="s">
        <v>92</v>
      </c>
      <c r="D44" s="13" t="s">
        <v>93</v>
      </c>
      <c r="E44" s="6">
        <v>1</v>
      </c>
      <c r="F44" s="7" t="s">
        <v>94</v>
      </c>
      <c r="G44" s="7" t="s">
        <v>98</v>
      </c>
      <c r="H44" s="7" t="s">
        <v>24</v>
      </c>
      <c r="I44" s="6">
        <v>77</v>
      </c>
      <c r="J44" s="10">
        <v>80.5</v>
      </c>
      <c r="K44" s="11">
        <f t="shared" si="2"/>
        <v>79.1</v>
      </c>
      <c r="L44" s="6"/>
    </row>
    <row r="45" s="2" customFormat="1" ht="25" customHeight="1" spans="1:12">
      <c r="A45" s="6" t="s">
        <v>85</v>
      </c>
      <c r="B45" s="6" t="s">
        <v>91</v>
      </c>
      <c r="C45" s="6" t="s">
        <v>92</v>
      </c>
      <c r="D45" s="13" t="s">
        <v>93</v>
      </c>
      <c r="E45" s="6">
        <v>1</v>
      </c>
      <c r="F45" s="7" t="s">
        <v>94</v>
      </c>
      <c r="G45" s="7" t="s">
        <v>99</v>
      </c>
      <c r="H45" s="7" t="s">
        <v>19</v>
      </c>
      <c r="I45" s="6">
        <v>76</v>
      </c>
      <c r="J45" s="10">
        <v>80.96</v>
      </c>
      <c r="K45" s="11">
        <f t="shared" si="2"/>
        <v>78.976</v>
      </c>
      <c r="L45" s="6"/>
    </row>
    <row r="46" s="2" customFormat="1" ht="25" customHeight="1" spans="1:12">
      <c r="A46" s="6" t="s">
        <v>85</v>
      </c>
      <c r="B46" s="6" t="s">
        <v>91</v>
      </c>
      <c r="C46" s="6" t="s">
        <v>92</v>
      </c>
      <c r="D46" s="13" t="s">
        <v>93</v>
      </c>
      <c r="E46" s="6">
        <v>1</v>
      </c>
      <c r="F46" s="7" t="s">
        <v>94</v>
      </c>
      <c r="G46" s="7" t="s">
        <v>100</v>
      </c>
      <c r="H46" s="7" t="s">
        <v>24</v>
      </c>
      <c r="I46" s="6">
        <v>76</v>
      </c>
      <c r="J46" s="10">
        <v>80.92</v>
      </c>
      <c r="K46" s="11">
        <f t="shared" si="2"/>
        <v>78.952</v>
      </c>
      <c r="L46" s="6"/>
    </row>
    <row r="47" s="2" customFormat="1" ht="25" customHeight="1" spans="1:12">
      <c r="A47" s="6" t="s">
        <v>85</v>
      </c>
      <c r="B47" s="6" t="s">
        <v>91</v>
      </c>
      <c r="C47" s="6" t="s">
        <v>92</v>
      </c>
      <c r="D47" s="13" t="s">
        <v>93</v>
      </c>
      <c r="E47" s="6">
        <v>1</v>
      </c>
      <c r="F47" s="7" t="s">
        <v>94</v>
      </c>
      <c r="G47" s="7" t="s">
        <v>101</v>
      </c>
      <c r="H47" s="7" t="s">
        <v>24</v>
      </c>
      <c r="I47" s="6">
        <v>76</v>
      </c>
      <c r="J47" s="10">
        <v>80.86</v>
      </c>
      <c r="K47" s="11">
        <f t="shared" si="2"/>
        <v>78.916</v>
      </c>
      <c r="L47" s="6"/>
    </row>
    <row r="48" s="2" customFormat="1" ht="25" customHeight="1" spans="1:12">
      <c r="A48" s="6" t="s">
        <v>85</v>
      </c>
      <c r="B48" s="6" t="s">
        <v>91</v>
      </c>
      <c r="C48" s="6" t="s">
        <v>92</v>
      </c>
      <c r="D48" s="13" t="s">
        <v>93</v>
      </c>
      <c r="E48" s="6">
        <v>1</v>
      </c>
      <c r="F48" s="7" t="s">
        <v>94</v>
      </c>
      <c r="G48" s="7" t="s">
        <v>102</v>
      </c>
      <c r="H48" s="7" t="s">
        <v>19</v>
      </c>
      <c r="I48" s="6">
        <v>79</v>
      </c>
      <c r="J48" s="10">
        <v>78.46</v>
      </c>
      <c r="K48" s="11">
        <f t="shared" si="2"/>
        <v>78.676</v>
      </c>
      <c r="L48" s="6"/>
    </row>
    <row r="49" s="2" customFormat="1" ht="25" customHeight="1" spans="1:12">
      <c r="A49" s="6" t="s">
        <v>85</v>
      </c>
      <c r="B49" s="6" t="s">
        <v>91</v>
      </c>
      <c r="C49" s="6" t="s">
        <v>92</v>
      </c>
      <c r="D49" s="13" t="s">
        <v>93</v>
      </c>
      <c r="E49" s="6">
        <v>1</v>
      </c>
      <c r="F49" s="7" t="s">
        <v>94</v>
      </c>
      <c r="G49" s="7" t="s">
        <v>103</v>
      </c>
      <c r="H49" s="7" t="s">
        <v>19</v>
      </c>
      <c r="I49" s="6">
        <v>77</v>
      </c>
      <c r="J49" s="10">
        <v>78.58</v>
      </c>
      <c r="K49" s="11">
        <f t="shared" si="2"/>
        <v>77.948</v>
      </c>
      <c r="L49" s="6"/>
    </row>
    <row r="50" s="2" customFormat="1" ht="25" customHeight="1" spans="1:12">
      <c r="A50" s="6" t="s">
        <v>85</v>
      </c>
      <c r="B50" s="6" t="s">
        <v>91</v>
      </c>
      <c r="C50" s="6" t="s">
        <v>92</v>
      </c>
      <c r="D50" s="13" t="s">
        <v>93</v>
      </c>
      <c r="E50" s="6">
        <v>1</v>
      </c>
      <c r="F50" s="7" t="s">
        <v>94</v>
      </c>
      <c r="G50" s="7" t="s">
        <v>104</v>
      </c>
      <c r="H50" s="7" t="s">
        <v>24</v>
      </c>
      <c r="I50" s="6">
        <v>80</v>
      </c>
      <c r="J50" s="7"/>
      <c r="K50" s="7"/>
      <c r="L50" s="6" t="s">
        <v>45</v>
      </c>
    </row>
    <row r="51" s="2" customFormat="1" ht="25" customHeight="1" spans="1:12">
      <c r="A51" s="6" t="s">
        <v>85</v>
      </c>
      <c r="B51" s="6" t="s">
        <v>91</v>
      </c>
      <c r="C51" s="6" t="s">
        <v>92</v>
      </c>
      <c r="D51" s="13" t="s">
        <v>93</v>
      </c>
      <c r="E51" s="6">
        <v>1</v>
      </c>
      <c r="F51" s="7" t="s">
        <v>94</v>
      </c>
      <c r="G51" s="7" t="s">
        <v>105</v>
      </c>
      <c r="H51" s="7" t="s">
        <v>24</v>
      </c>
      <c r="I51" s="6">
        <v>79</v>
      </c>
      <c r="J51" s="7"/>
      <c r="K51" s="7"/>
      <c r="L51" s="6" t="s">
        <v>45</v>
      </c>
    </row>
    <row r="52" s="2" customFormat="1" ht="25" customHeight="1" spans="1:12">
      <c r="A52" s="6" t="s">
        <v>85</v>
      </c>
      <c r="B52" s="6" t="s">
        <v>91</v>
      </c>
      <c r="C52" s="6" t="s">
        <v>92</v>
      </c>
      <c r="D52" s="13" t="s">
        <v>93</v>
      </c>
      <c r="E52" s="6">
        <v>1</v>
      </c>
      <c r="F52" s="7" t="s">
        <v>94</v>
      </c>
      <c r="G52" s="7" t="s">
        <v>106</v>
      </c>
      <c r="H52" s="7" t="s">
        <v>19</v>
      </c>
      <c r="I52" s="6">
        <v>76</v>
      </c>
      <c r="J52" s="7"/>
      <c r="K52" s="7"/>
      <c r="L52" s="6" t="s">
        <v>45</v>
      </c>
    </row>
    <row r="53" s="2" customFormat="1" ht="54" customHeight="1" spans="1:12">
      <c r="A53" s="6" t="s">
        <v>107</v>
      </c>
      <c r="B53" s="6" t="s">
        <v>108</v>
      </c>
      <c r="C53" s="8" t="s">
        <v>109</v>
      </c>
      <c r="D53" s="13" t="s">
        <v>110</v>
      </c>
      <c r="E53" s="6">
        <v>1</v>
      </c>
      <c r="F53" s="7" t="s">
        <v>94</v>
      </c>
      <c r="G53" s="7" t="s">
        <v>111</v>
      </c>
      <c r="H53" s="7" t="s">
        <v>19</v>
      </c>
      <c r="I53" s="6">
        <v>77</v>
      </c>
      <c r="J53" s="12">
        <v>78.38</v>
      </c>
      <c r="K53" s="11">
        <f t="shared" ref="K53:K64" si="3">I53*40%+J53*60%</f>
        <v>77.828</v>
      </c>
      <c r="L53" s="8" t="s">
        <v>112</v>
      </c>
    </row>
    <row r="54" s="2" customFormat="1" ht="25" customHeight="1" spans="1:12">
      <c r="A54" s="6" t="s">
        <v>113</v>
      </c>
      <c r="B54" s="6" t="s">
        <v>114</v>
      </c>
      <c r="C54" s="6" t="s">
        <v>33</v>
      </c>
      <c r="D54" s="13" t="s">
        <v>115</v>
      </c>
      <c r="E54" s="6">
        <v>1</v>
      </c>
      <c r="F54" s="7" t="s">
        <v>94</v>
      </c>
      <c r="G54" s="7" t="s">
        <v>116</v>
      </c>
      <c r="H54" s="7" t="s">
        <v>19</v>
      </c>
      <c r="I54" s="6">
        <v>79</v>
      </c>
      <c r="J54" s="12">
        <v>81.62</v>
      </c>
      <c r="K54" s="11">
        <f t="shared" si="3"/>
        <v>80.572</v>
      </c>
      <c r="L54" s="6"/>
    </row>
    <row r="55" s="2" customFormat="1" ht="25" customHeight="1" spans="1:12">
      <c r="A55" s="6" t="s">
        <v>113</v>
      </c>
      <c r="B55" s="6" t="s">
        <v>114</v>
      </c>
      <c r="C55" s="6" t="s">
        <v>33</v>
      </c>
      <c r="D55" s="13" t="s">
        <v>115</v>
      </c>
      <c r="E55" s="6">
        <v>1</v>
      </c>
      <c r="F55" s="7" t="s">
        <v>94</v>
      </c>
      <c r="G55" s="7" t="s">
        <v>117</v>
      </c>
      <c r="H55" s="7" t="s">
        <v>24</v>
      </c>
      <c r="I55" s="6">
        <v>77</v>
      </c>
      <c r="J55" s="12">
        <v>82.94</v>
      </c>
      <c r="K55" s="11">
        <f t="shared" si="3"/>
        <v>80.564</v>
      </c>
      <c r="L55" s="6"/>
    </row>
    <row r="56" s="2" customFormat="1" ht="25" customHeight="1" spans="1:12">
      <c r="A56" s="6" t="s">
        <v>113</v>
      </c>
      <c r="B56" s="6" t="s">
        <v>114</v>
      </c>
      <c r="C56" s="6" t="s">
        <v>33</v>
      </c>
      <c r="D56" s="13" t="s">
        <v>115</v>
      </c>
      <c r="E56" s="6">
        <v>1</v>
      </c>
      <c r="F56" s="7" t="s">
        <v>94</v>
      </c>
      <c r="G56" s="7" t="s">
        <v>118</v>
      </c>
      <c r="H56" s="7" t="s">
        <v>19</v>
      </c>
      <c r="I56" s="6">
        <v>77</v>
      </c>
      <c r="J56" s="12">
        <v>81.84</v>
      </c>
      <c r="K56" s="11">
        <f t="shared" si="3"/>
        <v>79.904</v>
      </c>
      <c r="L56" s="6"/>
    </row>
    <row r="57" s="2" customFormat="1" ht="25" customHeight="1" spans="1:12">
      <c r="A57" s="6" t="s">
        <v>119</v>
      </c>
      <c r="B57" s="6" t="s">
        <v>120</v>
      </c>
      <c r="C57" s="6" t="s">
        <v>121</v>
      </c>
      <c r="D57" s="13" t="s">
        <v>122</v>
      </c>
      <c r="E57" s="6">
        <v>1</v>
      </c>
      <c r="F57" s="7" t="s">
        <v>94</v>
      </c>
      <c r="G57" s="7" t="s">
        <v>123</v>
      </c>
      <c r="H57" s="7" t="s">
        <v>24</v>
      </c>
      <c r="I57" s="6">
        <v>81</v>
      </c>
      <c r="J57" s="12">
        <v>84.48</v>
      </c>
      <c r="K57" s="11">
        <f t="shared" si="3"/>
        <v>83.088</v>
      </c>
      <c r="L57" s="6"/>
    </row>
    <row r="58" s="2" customFormat="1" ht="25" customHeight="1" spans="1:12">
      <c r="A58" s="6" t="s">
        <v>119</v>
      </c>
      <c r="B58" s="6" t="s">
        <v>120</v>
      </c>
      <c r="C58" s="6" t="s">
        <v>121</v>
      </c>
      <c r="D58" s="13" t="s">
        <v>122</v>
      </c>
      <c r="E58" s="6">
        <v>1</v>
      </c>
      <c r="F58" s="7" t="s">
        <v>94</v>
      </c>
      <c r="G58" s="7" t="s">
        <v>124</v>
      </c>
      <c r="H58" s="7" t="s">
        <v>24</v>
      </c>
      <c r="I58" s="6">
        <v>80</v>
      </c>
      <c r="J58" s="12">
        <v>79.4</v>
      </c>
      <c r="K58" s="11">
        <f t="shared" si="3"/>
        <v>79.64</v>
      </c>
      <c r="L58" s="6"/>
    </row>
    <row r="59" s="2" customFormat="1" ht="25" customHeight="1" spans="1:12">
      <c r="A59" s="6" t="s">
        <v>119</v>
      </c>
      <c r="B59" s="6" t="s">
        <v>120</v>
      </c>
      <c r="C59" s="6" t="s">
        <v>125</v>
      </c>
      <c r="D59" s="13" t="s">
        <v>126</v>
      </c>
      <c r="E59" s="6">
        <v>1</v>
      </c>
      <c r="F59" s="7" t="s">
        <v>94</v>
      </c>
      <c r="G59" s="7" t="s">
        <v>127</v>
      </c>
      <c r="H59" s="7" t="s">
        <v>19</v>
      </c>
      <c r="I59" s="6">
        <v>76</v>
      </c>
      <c r="J59" s="12">
        <v>83.8</v>
      </c>
      <c r="K59" s="11">
        <f t="shared" si="3"/>
        <v>80.68</v>
      </c>
      <c r="L59" s="6"/>
    </row>
    <row r="60" s="2" customFormat="1" ht="25" customHeight="1" spans="1:12">
      <c r="A60" s="6" t="s">
        <v>119</v>
      </c>
      <c r="B60" s="6" t="s">
        <v>120</v>
      </c>
      <c r="C60" s="6" t="s">
        <v>125</v>
      </c>
      <c r="D60" s="13" t="s">
        <v>126</v>
      </c>
      <c r="E60" s="6">
        <v>1</v>
      </c>
      <c r="F60" s="7" t="s">
        <v>94</v>
      </c>
      <c r="G60" s="7" t="s">
        <v>128</v>
      </c>
      <c r="H60" s="7" t="s">
        <v>24</v>
      </c>
      <c r="I60" s="6">
        <v>77</v>
      </c>
      <c r="J60" s="12">
        <v>82.36</v>
      </c>
      <c r="K60" s="11">
        <f t="shared" si="3"/>
        <v>80.216</v>
      </c>
      <c r="L60" s="6"/>
    </row>
    <row r="61" s="2" customFormat="1" ht="25" customHeight="1" spans="1:12">
      <c r="A61" s="6" t="s">
        <v>119</v>
      </c>
      <c r="B61" s="6" t="s">
        <v>120</v>
      </c>
      <c r="C61" s="6" t="s">
        <v>125</v>
      </c>
      <c r="D61" s="13" t="s">
        <v>126</v>
      </c>
      <c r="E61" s="6">
        <v>1</v>
      </c>
      <c r="F61" s="7" t="s">
        <v>94</v>
      </c>
      <c r="G61" s="7" t="s">
        <v>129</v>
      </c>
      <c r="H61" s="7" t="s">
        <v>19</v>
      </c>
      <c r="I61" s="6">
        <v>77</v>
      </c>
      <c r="J61" s="12">
        <v>79.98</v>
      </c>
      <c r="K61" s="11">
        <f t="shared" si="3"/>
        <v>78.788</v>
      </c>
      <c r="L61" s="6"/>
    </row>
    <row r="62" s="2" customFormat="1" ht="25" customHeight="1" spans="1:12">
      <c r="A62" s="6" t="s">
        <v>130</v>
      </c>
      <c r="B62" s="6" t="s">
        <v>131</v>
      </c>
      <c r="C62" s="6" t="s">
        <v>33</v>
      </c>
      <c r="D62" s="13" t="s">
        <v>132</v>
      </c>
      <c r="E62" s="6">
        <v>1</v>
      </c>
      <c r="F62" s="7" t="s">
        <v>94</v>
      </c>
      <c r="G62" s="7" t="s">
        <v>133</v>
      </c>
      <c r="H62" s="7" t="s">
        <v>24</v>
      </c>
      <c r="I62" s="6">
        <v>81</v>
      </c>
      <c r="J62" s="12">
        <v>83.02</v>
      </c>
      <c r="K62" s="11">
        <f t="shared" si="3"/>
        <v>82.212</v>
      </c>
      <c r="L62" s="6"/>
    </row>
    <row r="63" s="2" customFormat="1" ht="25" customHeight="1" spans="1:12">
      <c r="A63" s="6" t="s">
        <v>130</v>
      </c>
      <c r="B63" s="6" t="s">
        <v>131</v>
      </c>
      <c r="C63" s="6" t="s">
        <v>33</v>
      </c>
      <c r="D63" s="13" t="s">
        <v>132</v>
      </c>
      <c r="E63" s="6">
        <v>1</v>
      </c>
      <c r="F63" s="7" t="s">
        <v>94</v>
      </c>
      <c r="G63" s="7" t="s">
        <v>134</v>
      </c>
      <c r="H63" s="7" t="s">
        <v>19</v>
      </c>
      <c r="I63" s="6">
        <v>81</v>
      </c>
      <c r="J63" s="12">
        <v>81.88</v>
      </c>
      <c r="K63" s="11">
        <f t="shared" si="3"/>
        <v>81.528</v>
      </c>
      <c r="L63" s="6"/>
    </row>
    <row r="64" s="2" customFormat="1" ht="25" customHeight="1" spans="1:12">
      <c r="A64" s="6" t="s">
        <v>130</v>
      </c>
      <c r="B64" s="6" t="s">
        <v>131</v>
      </c>
      <c r="C64" s="6" t="s">
        <v>33</v>
      </c>
      <c r="D64" s="13" t="s">
        <v>132</v>
      </c>
      <c r="E64" s="6">
        <v>1</v>
      </c>
      <c r="F64" s="7" t="s">
        <v>94</v>
      </c>
      <c r="G64" s="7" t="s">
        <v>135</v>
      </c>
      <c r="H64" s="7" t="s">
        <v>19</v>
      </c>
      <c r="I64" s="6">
        <v>77</v>
      </c>
      <c r="J64" s="12">
        <v>77.74</v>
      </c>
      <c r="K64" s="11">
        <f t="shared" si="3"/>
        <v>77.444</v>
      </c>
      <c r="L64" s="6"/>
    </row>
    <row r="65" s="2" customFormat="1" ht="25" customHeight="1" spans="1:12">
      <c r="A65" s="6" t="s">
        <v>130</v>
      </c>
      <c r="B65" s="6" t="s">
        <v>131</v>
      </c>
      <c r="C65" s="6" t="s">
        <v>33</v>
      </c>
      <c r="D65" s="13" t="s">
        <v>132</v>
      </c>
      <c r="E65" s="6">
        <v>1</v>
      </c>
      <c r="F65" s="7" t="s">
        <v>94</v>
      </c>
      <c r="G65" s="7" t="s">
        <v>136</v>
      </c>
      <c r="H65" s="7" t="s">
        <v>19</v>
      </c>
      <c r="I65" s="6">
        <v>78</v>
      </c>
      <c r="J65" s="7"/>
      <c r="K65" s="7"/>
      <c r="L65" s="6" t="s">
        <v>45</v>
      </c>
    </row>
    <row r="66" s="2" customFormat="1" ht="48" customHeight="1" spans="1:12">
      <c r="A66" s="6" t="s">
        <v>137</v>
      </c>
      <c r="B66" s="6" t="s">
        <v>138</v>
      </c>
      <c r="C66" s="6" t="s">
        <v>33</v>
      </c>
      <c r="D66" s="13" t="s">
        <v>139</v>
      </c>
      <c r="E66" s="6">
        <v>1</v>
      </c>
      <c r="F66" s="7" t="s">
        <v>94</v>
      </c>
      <c r="G66" s="7" t="s">
        <v>140</v>
      </c>
      <c r="H66" s="7" t="s">
        <v>19</v>
      </c>
      <c r="I66" s="6">
        <v>78</v>
      </c>
      <c r="J66" s="12">
        <v>83.1</v>
      </c>
      <c r="K66" s="11">
        <f>I66*40%+J66*60%</f>
        <v>81.06</v>
      </c>
      <c r="L66" s="8" t="s">
        <v>141</v>
      </c>
    </row>
    <row r="67" s="2" customFormat="1" ht="25" customHeight="1" spans="1:12">
      <c r="A67" s="6" t="s">
        <v>137</v>
      </c>
      <c r="B67" s="6" t="s">
        <v>142</v>
      </c>
      <c r="C67" s="6" t="s">
        <v>143</v>
      </c>
      <c r="D67" s="13" t="s">
        <v>144</v>
      </c>
      <c r="E67" s="6">
        <v>1</v>
      </c>
      <c r="F67" s="7" t="s">
        <v>94</v>
      </c>
      <c r="G67" s="7" t="s">
        <v>145</v>
      </c>
      <c r="H67" s="7" t="s">
        <v>24</v>
      </c>
      <c r="I67" s="6">
        <v>84</v>
      </c>
      <c r="J67" s="12">
        <v>82.66</v>
      </c>
      <c r="K67" s="11">
        <f>I67*40%+J67*60%</f>
        <v>83.196</v>
      </c>
      <c r="L67" s="6"/>
    </row>
    <row r="68" s="2" customFormat="1" ht="25" customHeight="1" spans="1:12">
      <c r="A68" s="6" t="s">
        <v>137</v>
      </c>
      <c r="B68" s="6" t="s">
        <v>142</v>
      </c>
      <c r="C68" s="6" t="s">
        <v>143</v>
      </c>
      <c r="D68" s="13" t="s">
        <v>144</v>
      </c>
      <c r="E68" s="6">
        <v>1</v>
      </c>
      <c r="F68" s="7" t="s">
        <v>94</v>
      </c>
      <c r="G68" s="7" t="s">
        <v>146</v>
      </c>
      <c r="H68" s="7" t="s">
        <v>24</v>
      </c>
      <c r="I68" s="6">
        <v>79</v>
      </c>
      <c r="J68" s="12">
        <v>81.92</v>
      </c>
      <c r="K68" s="11">
        <f>I68*40%+J68*60%</f>
        <v>80.752</v>
      </c>
      <c r="L68" s="6"/>
    </row>
    <row r="69" s="2" customFormat="1" ht="25" customHeight="1" spans="1:12">
      <c r="A69" s="6" t="s">
        <v>137</v>
      </c>
      <c r="B69" s="6" t="s">
        <v>142</v>
      </c>
      <c r="C69" s="6" t="s">
        <v>143</v>
      </c>
      <c r="D69" s="13" t="s">
        <v>144</v>
      </c>
      <c r="E69" s="6">
        <v>1</v>
      </c>
      <c r="F69" s="7" t="s">
        <v>94</v>
      </c>
      <c r="G69" s="7" t="s">
        <v>147</v>
      </c>
      <c r="H69" s="7" t="s">
        <v>19</v>
      </c>
      <c r="I69" s="6">
        <v>77</v>
      </c>
      <c r="J69" s="12">
        <v>81.5</v>
      </c>
      <c r="K69" s="11">
        <f>I69*40%+J69*60%</f>
        <v>79.7</v>
      </c>
      <c r="L69" s="6"/>
    </row>
    <row r="70" s="2" customFormat="1" ht="25" customHeight="1" spans="1:12">
      <c r="A70" s="6" t="s">
        <v>137</v>
      </c>
      <c r="B70" s="6" t="s">
        <v>142</v>
      </c>
      <c r="C70" s="6" t="s">
        <v>143</v>
      </c>
      <c r="D70" s="13" t="s">
        <v>144</v>
      </c>
      <c r="E70" s="6">
        <v>1</v>
      </c>
      <c r="F70" s="7" t="s">
        <v>94</v>
      </c>
      <c r="G70" s="7" t="s">
        <v>148</v>
      </c>
      <c r="H70" s="7" t="s">
        <v>24</v>
      </c>
      <c r="I70" s="6">
        <v>77</v>
      </c>
      <c r="J70" s="12">
        <v>79.06</v>
      </c>
      <c r="K70" s="11">
        <f>I70*40%+J70*60%</f>
        <v>78.236</v>
      </c>
      <c r="L70" s="6"/>
    </row>
    <row r="71" s="2" customFormat="1" ht="25" customHeight="1" spans="1:12">
      <c r="A71" s="6" t="s">
        <v>149</v>
      </c>
      <c r="B71" s="6" t="s">
        <v>149</v>
      </c>
      <c r="C71" s="6" t="s">
        <v>150</v>
      </c>
      <c r="D71" s="13" t="s">
        <v>151</v>
      </c>
      <c r="E71" s="6">
        <v>1</v>
      </c>
      <c r="F71" s="7" t="s">
        <v>94</v>
      </c>
      <c r="G71" s="7" t="s">
        <v>152</v>
      </c>
      <c r="H71" s="7" t="s">
        <v>24</v>
      </c>
      <c r="I71" s="6">
        <v>80</v>
      </c>
      <c r="J71" s="7"/>
      <c r="K71" s="7"/>
      <c r="L71" s="6" t="s">
        <v>45</v>
      </c>
    </row>
    <row r="72" s="2" customFormat="1" ht="50" customHeight="1" spans="1:12">
      <c r="A72" s="6" t="s">
        <v>149</v>
      </c>
      <c r="B72" s="6" t="s">
        <v>149</v>
      </c>
      <c r="C72" s="6" t="s">
        <v>143</v>
      </c>
      <c r="D72" s="13" t="s">
        <v>153</v>
      </c>
      <c r="E72" s="6">
        <v>1</v>
      </c>
      <c r="F72" s="7" t="s">
        <v>94</v>
      </c>
      <c r="G72" s="7" t="s">
        <v>154</v>
      </c>
      <c r="H72" s="7" t="s">
        <v>24</v>
      </c>
      <c r="I72" s="6">
        <v>81</v>
      </c>
      <c r="J72" s="12">
        <v>80.1</v>
      </c>
      <c r="K72" s="11">
        <f>I72*40%+J72*60%</f>
        <v>80.46</v>
      </c>
      <c r="L72" s="8" t="s">
        <v>112</v>
      </c>
    </row>
    <row r="73" s="2" customFormat="1" ht="25" customHeight="1" spans="1:12">
      <c r="A73" s="6" t="s">
        <v>149</v>
      </c>
      <c r="B73" s="6" t="s">
        <v>149</v>
      </c>
      <c r="C73" s="6" t="s">
        <v>143</v>
      </c>
      <c r="D73" s="13" t="s">
        <v>153</v>
      </c>
      <c r="E73" s="6">
        <v>1</v>
      </c>
      <c r="F73" s="7" t="s">
        <v>94</v>
      </c>
      <c r="G73" s="7" t="s">
        <v>155</v>
      </c>
      <c r="H73" s="7" t="s">
        <v>24</v>
      </c>
      <c r="I73" s="6">
        <v>81</v>
      </c>
      <c r="J73" s="7"/>
      <c r="K73" s="7"/>
      <c r="L73" s="6" t="s">
        <v>45</v>
      </c>
    </row>
    <row r="74" s="2" customFormat="1" ht="25" customHeight="1" spans="1:12">
      <c r="A74" s="6" t="s">
        <v>31</v>
      </c>
      <c r="B74" s="6" t="s">
        <v>46</v>
      </c>
      <c r="C74" s="6" t="s">
        <v>156</v>
      </c>
      <c r="D74" s="13" t="s">
        <v>157</v>
      </c>
      <c r="E74" s="6">
        <v>1</v>
      </c>
      <c r="F74" s="7" t="s">
        <v>94</v>
      </c>
      <c r="G74" s="7" t="s">
        <v>158</v>
      </c>
      <c r="H74" s="7" t="s">
        <v>24</v>
      </c>
      <c r="I74" s="6">
        <v>77</v>
      </c>
      <c r="J74" s="12">
        <v>83.68</v>
      </c>
      <c r="K74" s="11">
        <f t="shared" ref="K74:K83" si="4">I74*40%+J74*60%</f>
        <v>81.008</v>
      </c>
      <c r="L74" s="6"/>
    </row>
    <row r="75" s="2" customFormat="1" ht="25" customHeight="1" spans="1:12">
      <c r="A75" s="6" t="s">
        <v>31</v>
      </c>
      <c r="B75" s="6" t="s">
        <v>46</v>
      </c>
      <c r="C75" s="6" t="s">
        <v>156</v>
      </c>
      <c r="D75" s="13" t="s">
        <v>157</v>
      </c>
      <c r="E75" s="6">
        <v>1</v>
      </c>
      <c r="F75" s="7" t="s">
        <v>94</v>
      </c>
      <c r="G75" s="7" t="s">
        <v>159</v>
      </c>
      <c r="H75" s="7" t="s">
        <v>24</v>
      </c>
      <c r="I75" s="6">
        <v>77</v>
      </c>
      <c r="J75" s="12">
        <v>81.32</v>
      </c>
      <c r="K75" s="11">
        <f t="shared" si="4"/>
        <v>79.592</v>
      </c>
      <c r="L75" s="6"/>
    </row>
    <row r="76" s="2" customFormat="1" ht="25" customHeight="1" spans="1:12">
      <c r="A76" s="6" t="s">
        <v>31</v>
      </c>
      <c r="B76" s="6" t="s">
        <v>46</v>
      </c>
      <c r="C76" s="6" t="s">
        <v>156</v>
      </c>
      <c r="D76" s="13" t="s">
        <v>157</v>
      </c>
      <c r="E76" s="6">
        <v>1</v>
      </c>
      <c r="F76" s="7" t="s">
        <v>94</v>
      </c>
      <c r="G76" s="7" t="s">
        <v>160</v>
      </c>
      <c r="H76" s="7" t="s">
        <v>24</v>
      </c>
      <c r="I76" s="6">
        <v>77</v>
      </c>
      <c r="J76" s="12">
        <v>80</v>
      </c>
      <c r="K76" s="11">
        <f t="shared" si="4"/>
        <v>78.8</v>
      </c>
      <c r="L76" s="6"/>
    </row>
    <row r="77" s="2" customFormat="1" ht="25" customHeight="1" spans="1:12">
      <c r="A77" s="6" t="s">
        <v>85</v>
      </c>
      <c r="B77" s="6" t="s">
        <v>161</v>
      </c>
      <c r="C77" s="6" t="s">
        <v>156</v>
      </c>
      <c r="D77" s="13" t="s">
        <v>162</v>
      </c>
      <c r="E77" s="6">
        <v>1</v>
      </c>
      <c r="F77" s="7" t="s">
        <v>94</v>
      </c>
      <c r="G77" s="7" t="s">
        <v>163</v>
      </c>
      <c r="H77" s="7" t="s">
        <v>24</v>
      </c>
      <c r="I77" s="6">
        <v>77</v>
      </c>
      <c r="J77" s="12">
        <v>83.86</v>
      </c>
      <c r="K77" s="11">
        <f t="shared" si="4"/>
        <v>81.116</v>
      </c>
      <c r="L77" s="6"/>
    </row>
    <row r="78" s="2" customFormat="1" ht="25" customHeight="1" spans="1:12">
      <c r="A78" s="6" t="s">
        <v>85</v>
      </c>
      <c r="B78" s="6" t="s">
        <v>161</v>
      </c>
      <c r="C78" s="6" t="s">
        <v>156</v>
      </c>
      <c r="D78" s="13" t="s">
        <v>162</v>
      </c>
      <c r="E78" s="6">
        <v>1</v>
      </c>
      <c r="F78" s="7" t="s">
        <v>94</v>
      </c>
      <c r="G78" s="7" t="s">
        <v>164</v>
      </c>
      <c r="H78" s="7" t="s">
        <v>19</v>
      </c>
      <c r="I78" s="6">
        <v>78</v>
      </c>
      <c r="J78" s="12">
        <v>81.82</v>
      </c>
      <c r="K78" s="11">
        <f t="shared" si="4"/>
        <v>80.292</v>
      </c>
      <c r="L78" s="6"/>
    </row>
    <row r="79" s="2" customFormat="1" ht="25" customHeight="1" spans="1:12">
      <c r="A79" s="6" t="s">
        <v>165</v>
      </c>
      <c r="B79" s="6" t="s">
        <v>166</v>
      </c>
      <c r="C79" s="6" t="s">
        <v>167</v>
      </c>
      <c r="D79" s="13" t="s">
        <v>168</v>
      </c>
      <c r="E79" s="6">
        <v>3</v>
      </c>
      <c r="F79" s="7" t="s">
        <v>169</v>
      </c>
      <c r="G79" s="7" t="s">
        <v>170</v>
      </c>
      <c r="H79" s="7" t="s">
        <v>24</v>
      </c>
      <c r="I79" s="6">
        <v>77</v>
      </c>
      <c r="J79" s="10">
        <v>83.37</v>
      </c>
      <c r="K79" s="11">
        <f t="shared" si="4"/>
        <v>80.822</v>
      </c>
      <c r="L79" s="6"/>
    </row>
    <row r="80" s="2" customFormat="1" ht="25" customHeight="1" spans="1:12">
      <c r="A80" s="6" t="s">
        <v>165</v>
      </c>
      <c r="B80" s="6" t="s">
        <v>166</v>
      </c>
      <c r="C80" s="6" t="s">
        <v>167</v>
      </c>
      <c r="D80" s="13" t="s">
        <v>168</v>
      </c>
      <c r="E80" s="6">
        <v>3</v>
      </c>
      <c r="F80" s="7" t="s">
        <v>169</v>
      </c>
      <c r="G80" s="7" t="s">
        <v>171</v>
      </c>
      <c r="H80" s="7" t="s">
        <v>19</v>
      </c>
      <c r="I80" s="6">
        <v>77</v>
      </c>
      <c r="J80" s="10">
        <v>81.4</v>
      </c>
      <c r="K80" s="11">
        <f t="shared" si="4"/>
        <v>79.64</v>
      </c>
      <c r="L80" s="6"/>
    </row>
    <row r="81" s="2" customFormat="1" ht="25" customHeight="1" spans="1:12">
      <c r="A81" s="6" t="s">
        <v>165</v>
      </c>
      <c r="B81" s="6" t="s">
        <v>166</v>
      </c>
      <c r="C81" s="6" t="s">
        <v>167</v>
      </c>
      <c r="D81" s="13" t="s">
        <v>168</v>
      </c>
      <c r="E81" s="6">
        <v>3</v>
      </c>
      <c r="F81" s="7" t="s">
        <v>169</v>
      </c>
      <c r="G81" s="7" t="s">
        <v>172</v>
      </c>
      <c r="H81" s="7" t="s">
        <v>19</v>
      </c>
      <c r="I81" s="6">
        <v>78</v>
      </c>
      <c r="J81" s="10">
        <v>79.6</v>
      </c>
      <c r="K81" s="11">
        <f t="shared" si="4"/>
        <v>78.96</v>
      </c>
      <c r="L81" s="6"/>
    </row>
    <row r="82" s="2" customFormat="1" ht="25" customHeight="1" spans="1:12">
      <c r="A82" s="6" t="s">
        <v>165</v>
      </c>
      <c r="B82" s="6" t="s">
        <v>166</v>
      </c>
      <c r="C82" s="6" t="s">
        <v>167</v>
      </c>
      <c r="D82" s="13" t="s">
        <v>168</v>
      </c>
      <c r="E82" s="6">
        <v>3</v>
      </c>
      <c r="F82" s="7" t="s">
        <v>169</v>
      </c>
      <c r="G82" s="7" t="s">
        <v>173</v>
      </c>
      <c r="H82" s="7" t="s">
        <v>24</v>
      </c>
      <c r="I82" s="6">
        <v>77</v>
      </c>
      <c r="J82" s="10">
        <v>77.87</v>
      </c>
      <c r="K82" s="11">
        <f t="shared" si="4"/>
        <v>77.522</v>
      </c>
      <c r="L82" s="6"/>
    </row>
    <row r="83" s="2" customFormat="1" ht="53" customHeight="1" spans="1:12">
      <c r="A83" s="6" t="s">
        <v>165</v>
      </c>
      <c r="B83" s="6" t="s">
        <v>166</v>
      </c>
      <c r="C83" s="6" t="s">
        <v>174</v>
      </c>
      <c r="D83" s="13" t="s">
        <v>175</v>
      </c>
      <c r="E83" s="6">
        <v>1</v>
      </c>
      <c r="F83" s="7" t="s">
        <v>169</v>
      </c>
      <c r="G83" s="7" t="s">
        <v>176</v>
      </c>
      <c r="H83" s="7" t="s">
        <v>24</v>
      </c>
      <c r="I83" s="6">
        <v>80</v>
      </c>
      <c r="J83" s="10">
        <v>80.03</v>
      </c>
      <c r="K83" s="11">
        <f t="shared" si="4"/>
        <v>80.018</v>
      </c>
      <c r="L83" s="8" t="s">
        <v>177</v>
      </c>
    </row>
  </sheetData>
  <autoFilter ref="A2:L83">
    <extLst/>
  </autoFilter>
  <sortState ref="A79:N82">
    <sortCondition ref="K79:K82" descending="1"/>
  </sortState>
  <mergeCells count="1">
    <mergeCell ref="A1:L1"/>
  </mergeCells>
  <pageMargins left="0.511805555555556" right="0.354166666666667" top="0.354166666666667" bottom="0.275" header="0.354166666666667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XLC</dc:creator>
  <cp:lastModifiedBy>何煜时</cp:lastModifiedBy>
  <dcterms:created xsi:type="dcterms:W3CDTF">2023-05-25T01:06:00Z</dcterms:created>
  <dcterms:modified xsi:type="dcterms:W3CDTF">2023-06-06T02:46:17Z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64FE701D25114528985481AAB44EF6CE</vt:lpwstr>
  </property>
  <property fmtid="{D5CDD505-2E9C-101B-9397-08002B2CF9AE}" pid="3" name="KSOProductBuildVer">
    <vt:lpwstr>2052-11.1.0.12980</vt:lpwstr>
  </property>
</Properties>
</file>