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803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7" i="1"/>
  <c r="C7"/>
  <c r="H7"/>
  <c r="B7"/>
  <c r="B9"/>
  <c r="B10"/>
  <c r="B11"/>
  <c r="B12"/>
  <c r="B13"/>
  <c r="B14"/>
  <c r="B8"/>
</calcChain>
</file>

<file path=xl/sharedStrings.xml><?xml version="1.0" encoding="utf-8"?>
<sst xmlns="http://schemas.openxmlformats.org/spreadsheetml/2006/main" count="114" uniqueCount="99">
  <si>
    <t>附件22：</t>
  </si>
  <si>
    <t>整体支出绩效目标表</t>
  </si>
  <si>
    <t>单位：万元</t>
  </si>
  <si>
    <t>部门名称</t>
  </si>
  <si>
    <t>年度预算申请</t>
  </si>
  <si>
    <t>部门职能职责描述</t>
  </si>
  <si>
    <t>年度整体绩效目标</t>
  </si>
  <si>
    <t>年度整体绩效指标</t>
  </si>
  <si>
    <t>资金总额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</si>
  <si>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</si>
  <si>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</si>
  <si>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</si>
  <si>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</si>
  <si>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</si>
  <si>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</si>
  <si>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</si>
  <si>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</si>
  <si>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</si>
  <si>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基本支出</t>
  </si>
  <si>
    <t>项目支出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</si>
  <si>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</si>
  <si>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</si>
  <si>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</si>
  <si>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</si>
  <si>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</si>
  <si>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</si>
  <si>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</si>
  <si>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</si>
  <si>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社会公众或服务对象满意度</t>
  </si>
  <si>
    <t>合计</t>
  </si>
  <si>
    <t>**</t>
  </si>
  <si>
    <t>治河渡镇人民政府机关</t>
  </si>
  <si>
    <t>全民贯彻落实党和国家在农村的各项方针政策和法律法规，加强基层组织建设，完善党对农村工作的领导，紧紧围绕促进经济发展、增加农民收入，强化公共服务、着力改善民生，加强社会管理、维护农村稳定，推进基层民主、促进农村和谐四个方面履职</t>
  </si>
  <si>
    <t>完成县委对本年度各项考评指标任务。在今年收支预算内，确保完成以下整体目标：目标1：围绕项目建设，突出发展农业经济；目标2：全力推动社会各项事业，促进经济社会协调发展；目标3：巩固农村环境整治工作成果，建设美丽、宜居新镇；目标4：全力推进精准扶贫工作的开展。</t>
  </si>
  <si>
    <t>年内开展调研活动*次以上；年内举办各类培训班*次以上，召开会议*次以上。</t>
  </si>
  <si>
    <t>全面创先争优。形成调研报告*份以上，合格率达100%。形成相关的主题汇报，上报率达100%</t>
  </si>
  <si>
    <t>工资福利等人员经费发放及时；按 按时间节点完成各项中心任务。</t>
  </si>
  <si>
    <t>控制预算</t>
  </si>
  <si>
    <t>财政供养人员控制在编制数内；全镇公用经费同比下降*%；三公经费同比下降*%。</t>
  </si>
  <si>
    <t>维护社会稳定，促进社会经济可持续发展。</t>
  </si>
  <si>
    <t>生态环境零投诉。保持辖区环境卫生，营造良好的生活环境</t>
  </si>
  <si>
    <t>治安案件案发率下降；非税收入占一般公共预算收入比重下降。</t>
  </si>
  <si>
    <t>群众满意度在90%以上</t>
  </si>
  <si>
    <t>治河渡镇财政所</t>
  </si>
  <si>
    <t>负责贯彻执行有关财政、预算、财务、会计等方面的法律法规和政策；编制本镇财政预决算、管理和监督全镇各项财政收支，资金调度和拨款；指导全镇的会计工作，加强对农村财务工作的指导和监督；加强对国家专项资金的监督、将惠民政策落到实处；完成上级财政和乡镇安排的其他工作；</t>
  </si>
  <si>
    <t>1、组织和管理乡镇财政收入和支出，编制执行乡镇年度财政预算，监督乡镇单位预算执行，编制财政决算。2、开展村级“一事一议”财政奖补工作。3、做好强民惠农资金发放和村财乡代理工作。4、加强乡镇财政专项资金管理。5、负责对乡镇国有资产的购置、登记、处置进行管理，确保乡镇国有资产安全。</t>
  </si>
  <si>
    <t>年内开展学习宣传活动3次以上；举办各类培训班2次以上，召开会议4次以上。</t>
  </si>
  <si>
    <t>所有任务均达到县主管部门相关要求</t>
  </si>
  <si>
    <t>年底前完成各项工作考核</t>
  </si>
  <si>
    <t>控制在预算内</t>
  </si>
  <si>
    <t>群众满意度在95%以上</t>
  </si>
  <si>
    <t>治河渡镇农技推广服务中心</t>
  </si>
  <si>
    <t>负责宣传贯彻执行国家和省市关于农业方面的法律法规和政策，负责农作物种植技术、畜牧牲畜养殖、防疫技术的引进、推广；负责乡镇企业管理及统计数据；完成乡镇党委政府交办的其他事项。</t>
  </si>
  <si>
    <t>1、强化农业技术推广服务，保障农业发展丰收。2、积极引导群众使用农业新技术、新品种提高农业生产力。3、其他相关服务.</t>
  </si>
  <si>
    <t>1、完成1000亩粮食板块生产基地打造任务。2、落实全镇8万亩耕地生产技术指导。3、落实18公里粮食生产线路。</t>
  </si>
  <si>
    <t>1、核心基地产量“双超”2、双季稻板块复种指数100%3、争取进入全市粮食生产优秀乡镇</t>
  </si>
  <si>
    <t>年内全面完成各项目标</t>
  </si>
  <si>
    <t>控制预算内</t>
  </si>
  <si>
    <t>1、完成高标准双季稻粮食板块1万亩。2、全镇种植业生产效益增加。</t>
  </si>
  <si>
    <t>1、打造全县粮食生产标兵乡镇。2、品牌效益初显。</t>
  </si>
  <si>
    <t>建设了生态养殖板块基地</t>
  </si>
  <si>
    <t>1、群众满意度提高20%。2、群众好评率95%。</t>
  </si>
  <si>
    <t>治河渡镇镇林业和建设规划环保站</t>
  </si>
  <si>
    <t>宣传与贯彻执行林业，建设和环保等法律、法规和国家的各项方针、政策。配合上级业务主管部门开展日常业务工作，配合乡镇人民政府履行技术推广与服务，纠纷调处，业务培训等职能。为群众提供专业服务。</t>
  </si>
  <si>
    <t>1、维护全镇林业、建设和环保和程序，杜绝违规行为发生。2、制定相关工作考核方案，促进全镇相关工作上水平。3、完成全镇年度工作目标。</t>
  </si>
  <si>
    <t>1、完成年度造林任务和环保指标，以及危房改造任务。2、落实林业、环保、规划年度工作目标。3、实现森林覆盖率增长10%。</t>
  </si>
  <si>
    <t>1、造林成活率不低于85%，保存率不低于90%。2、所有新上建设项目符合规定。3、镇城所有企业环保达标。</t>
  </si>
  <si>
    <t>年底前完成所有任务</t>
  </si>
  <si>
    <t>保证我镇生态进一步向好发展</t>
  </si>
  <si>
    <t>对全镇村、衬区规划、建设、生态环境持续改善长期影响。</t>
  </si>
  <si>
    <t>群众落实率90%以上</t>
  </si>
  <si>
    <t>治河渡镇人力资源和社会保障站</t>
  </si>
  <si>
    <t>负责辖区就业服务平台日常管理和规范化、标准化建设、负责职业介绍、职业技能培训及鉴定。进行创业培训，就业困难对象帮扶。信息报送和资源调查。负责对辖区内用人单位提供劳动保障法律、法规、政策宣传和咨询服务。负责辖区内有关社会保险政策贯彻、宣传和政策咨询，城乡居民社会养老保险工作。城乡居民医疗保险工作，企业职工养老保险工作。</t>
  </si>
  <si>
    <t>1、搞好本辖区职业技能培训，帮助就业困难对象就业。2、搞好劳动服务保障，提供法律、法规咨询服务。3、完善社会保险政策宣传、咨询、做好居民社会养老保险及医疗保险工作。</t>
  </si>
  <si>
    <t>1、完成劳动力培训2000人次；2、实现社会保险应保人员全覆盖；3、完成城乡居民医疗保险参保率95%以上。</t>
  </si>
  <si>
    <t>所有工作均达到县级主管部门相关要求</t>
  </si>
  <si>
    <t>1、实现就业人口全就业，年内务工收入增长2000万元以上。2、全面参与劳动人事纠纷处理，保障群众合法利益。</t>
  </si>
  <si>
    <t>通过相关服务，不断提高我镇劳动人口素质。</t>
  </si>
  <si>
    <t>为全镇劳动就业人口素质和不断提高产生长期影响。社会保障体系不断完善。</t>
  </si>
  <si>
    <t>治河渡镇文化综合服务站</t>
  </si>
  <si>
    <t>负责宣传党的路线、方针、政策；负责报刊、书籍的借阅工作；负责组织开展群众文化活动、指导文艺创作；协助做好广播、电视、电影、网络等工作；乡镇安排的其他工作</t>
  </si>
  <si>
    <t>1、送戏下乡。2、文娱活动。3、村村响。4、户户通。5、免费开放。7、文化基础建设</t>
  </si>
  <si>
    <t>1、送戏下乡7次。2、广场舞比赛一次。甲叶点子比赛一次。3、全镇村村响整合。4、户户通全镇达到95%。5、创建公共文化体系全面开放。6、文化骨干培训。</t>
  </si>
  <si>
    <t>所有工作达到县主管单位的要求</t>
  </si>
  <si>
    <t>年底前完成各项考核</t>
  </si>
  <si>
    <t>在镇财政预算内</t>
  </si>
  <si>
    <t>1送戏下乡、广场舞比赛、甲叶点子比赛群众反响好，受欢迎。2、村村响处理大小故障多次，互响率100%。3、户户通已安装完毕。</t>
  </si>
  <si>
    <t>站所人员业务不断提高做更好的服务</t>
  </si>
  <si>
    <t>为全镇文化产业作长期努力</t>
  </si>
  <si>
    <t>群众满意率为95%以上</t>
  </si>
  <si>
    <t>治河渡镇水利管理服务站</t>
  </si>
  <si>
    <t>负责宣传防汛、水土保持、水资源等法律法规的宣传；负责农田水利规划、堤防建设与管理及防汛救灾工作；辖区内农村供水工程的规划、质量监督和安全运营；乡镇党委政府及其他业务部门安排的其他事项；</t>
  </si>
  <si>
    <t>1、搞好防汛抗旱、夺取防汛胜利。2、搞好水利冬修。3、加大垸内沟渠清洗及院内危障建筑。</t>
  </si>
  <si>
    <t>渠道疏洗46公里及时处理危障建筑</t>
  </si>
  <si>
    <t>县验收合格率为100%</t>
  </si>
  <si>
    <t>年底能完成渠道疏洗85%</t>
  </si>
  <si>
    <t>本镇水利建设项目各村起到了很好反应</t>
  </si>
  <si>
    <t>群众满意率为90%以上</t>
  </si>
  <si>
    <t>治河渡镇</t>
    <phoneticPr fontId="8" type="noConversion"/>
  </si>
</sst>
</file>

<file path=xl/styles.xml><?xml version="1.0" encoding="utf-8"?>
<styleSheet xmlns="http://schemas.openxmlformats.org/spreadsheetml/2006/main">
  <numFmts count="3">
    <numFmt numFmtId="176" formatCode="* #,##0;* \-#,##0;* &quot;-&quot;;@"/>
    <numFmt numFmtId="177" formatCode=";;"/>
    <numFmt numFmtId="178" formatCode="#,##0.0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b/>
      <sz val="10"/>
      <name val="Arial"/>
      <family val="2"/>
    </font>
    <font>
      <sz val="9"/>
      <name val="宋体"/>
      <family val="3"/>
      <charset val="134"/>
    </font>
    <font>
      <b/>
      <sz val="26"/>
      <name val="宋体"/>
      <family val="3"/>
      <charset val="134"/>
    </font>
    <font>
      <sz val="9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176" fontId="5" fillId="0" borderId="0" applyFont="0" applyFill="0" applyBorder="0" applyAlignment="0" applyProtection="0"/>
  </cellStyleXfs>
  <cellXfs count="60">
    <xf numFmtId="0" fontId="0" fillId="0" borderId="0" xfId="0">
      <alignment vertical="center"/>
    </xf>
    <xf numFmtId="0" fontId="1" fillId="0" borderId="0" xfId="1"/>
    <xf numFmtId="0" fontId="2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Border="1" applyAlignment="1"/>
    <xf numFmtId="0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4" fontId="2" fillId="2" borderId="1" xfId="1" applyNumberFormat="1" applyFont="1" applyFill="1" applyBorder="1" applyAlignment="1" applyProtection="1">
      <alignment horizontal="right" vertical="center" wrapText="1"/>
    </xf>
    <xf numFmtId="4" fontId="2" fillId="2" borderId="4" xfId="1" applyNumberFormat="1" applyFont="1" applyFill="1" applyBorder="1" applyAlignment="1" applyProtection="1">
      <alignment horizontal="right" vertical="center" wrapText="1"/>
    </xf>
    <xf numFmtId="49" fontId="3" fillId="2" borderId="1" xfId="1" applyNumberFormat="1" applyFont="1" applyFill="1" applyBorder="1" applyAlignment="1" applyProtection="1">
      <alignment horizontal="right" vertical="center" wrapText="1"/>
    </xf>
    <xf numFmtId="4" fontId="2" fillId="2" borderId="5" xfId="1" applyNumberFormat="1" applyFont="1" applyFill="1" applyBorder="1" applyAlignment="1" applyProtection="1">
      <alignment horizontal="right" vertical="center" wrapText="1"/>
    </xf>
    <xf numFmtId="0" fontId="2" fillId="2" borderId="0" xfId="1" applyNumberFormat="1" applyFont="1" applyFill="1" applyBorder="1" applyAlignment="1" applyProtection="1">
      <alignment horizontal="right" vertical="center"/>
    </xf>
    <xf numFmtId="0" fontId="2" fillId="0" borderId="0" xfId="1" applyNumberFormat="1" applyFont="1" applyFill="1" applyBorder="1" applyAlignment="1" applyProtection="1">
      <alignment horizontal="right" vertical="center"/>
    </xf>
    <xf numFmtId="49" fontId="4" fillId="0" borderId="4" xfId="1" applyNumberFormat="1" applyFont="1" applyFill="1" applyBorder="1" applyAlignment="1" applyProtection="1">
      <alignment horizontal="left" vertical="center" wrapText="1"/>
    </xf>
    <xf numFmtId="0" fontId="1" fillId="0" borderId="1" xfId="1" applyNumberFormat="1" applyBorder="1" applyAlignment="1">
      <alignment vertical="center" wrapText="1"/>
    </xf>
    <xf numFmtId="0" fontId="6" fillId="3" borderId="6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4" fontId="4" fillId="2" borderId="4" xfId="1" applyNumberFormat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>
      <alignment horizontal="center"/>
    </xf>
    <xf numFmtId="0" fontId="1" fillId="0" borderId="1" xfId="1" applyFill="1" applyBorder="1" applyAlignment="1"/>
    <xf numFmtId="178" fontId="6" fillId="0" borderId="1" xfId="1" applyNumberFormat="1" applyFont="1" applyFill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center" wrapText="1"/>
    </xf>
    <xf numFmtId="177" fontId="2" fillId="2" borderId="18" xfId="1" applyNumberFormat="1" applyFont="1" applyFill="1" applyBorder="1" applyAlignment="1" applyProtection="1">
      <alignment horizontal="center" vertical="center" wrapText="1"/>
    </xf>
    <xf numFmtId="0" fontId="6" fillId="3" borderId="19" xfId="1" applyFont="1" applyFill="1" applyBorder="1" applyAlignment="1">
      <alignment horizontal="center" vertical="center"/>
    </xf>
    <xf numFmtId="177" fontId="2" fillId="2" borderId="18" xfId="1" applyNumberFormat="1" applyFont="1" applyFill="1" applyBorder="1" applyAlignment="1" applyProtection="1">
      <alignment vertical="center" wrapText="1"/>
    </xf>
    <xf numFmtId="49" fontId="4" fillId="0" borderId="16" xfId="1" applyNumberFormat="1" applyFont="1" applyFill="1" applyBorder="1" applyAlignment="1" applyProtection="1">
      <alignment horizontal="left" vertical="center" wrapText="1"/>
    </xf>
    <xf numFmtId="49" fontId="4" fillId="0" borderId="20" xfId="1" applyNumberFormat="1" applyFont="1" applyFill="1" applyBorder="1" applyAlignment="1" applyProtection="1">
      <alignment horizontal="left" vertical="center" wrapText="1"/>
    </xf>
    <xf numFmtId="49" fontId="4" fillId="0" borderId="21" xfId="1" applyNumberFormat="1" applyFont="1" applyFill="1" applyBorder="1" applyAlignment="1" applyProtection="1">
      <alignment horizontal="left" vertical="center" wrapText="1"/>
    </xf>
    <xf numFmtId="178" fontId="6" fillId="0" borderId="22" xfId="1" applyNumberFormat="1" applyFont="1" applyFill="1" applyBorder="1" applyAlignment="1">
      <alignment horizontal="center" vertical="center"/>
    </xf>
    <xf numFmtId="4" fontId="4" fillId="2" borderId="23" xfId="1" applyNumberFormat="1" applyFont="1" applyFill="1" applyBorder="1" applyAlignment="1" applyProtection="1">
      <alignment horizontal="center" vertical="center" wrapText="1"/>
    </xf>
    <xf numFmtId="0" fontId="6" fillId="0" borderId="22" xfId="1" applyFont="1" applyFill="1" applyBorder="1" applyAlignment="1">
      <alignment horizontal="center"/>
    </xf>
    <xf numFmtId="0" fontId="6" fillId="0" borderId="22" xfId="1" applyFont="1" applyFill="1" applyBorder="1" applyAlignment="1">
      <alignment horizontal="center" vertical="center"/>
    </xf>
    <xf numFmtId="0" fontId="1" fillId="0" borderId="22" xfId="1" applyFill="1" applyBorder="1" applyAlignment="1"/>
    <xf numFmtId="49" fontId="4" fillId="0" borderId="23" xfId="1" applyNumberFormat="1" applyFont="1" applyFill="1" applyBorder="1" applyAlignment="1" applyProtection="1">
      <alignment horizontal="left" vertical="center" wrapText="1"/>
    </xf>
    <xf numFmtId="49" fontId="4" fillId="0" borderId="24" xfId="1" applyNumberFormat="1" applyFont="1" applyFill="1" applyBorder="1" applyAlignment="1" applyProtection="1">
      <alignment horizontal="left" vertical="center" wrapText="1"/>
    </xf>
    <xf numFmtId="0" fontId="7" fillId="0" borderId="0" xfId="1" applyNumberFormat="1" applyFont="1" applyFill="1" applyBorder="1" applyAlignment="1" applyProtection="1">
      <alignment horizontal="center" vertical="center"/>
    </xf>
    <xf numFmtId="0" fontId="3" fillId="3" borderId="11" xfId="1" applyNumberFormat="1" applyFont="1" applyFill="1" applyBorder="1" applyAlignment="1" applyProtection="1">
      <alignment horizontal="center" vertical="center" wrapText="1"/>
    </xf>
    <xf numFmtId="0" fontId="3" fillId="3" borderId="13" xfId="1" applyNumberFormat="1" applyFont="1" applyFill="1" applyBorder="1" applyAlignment="1" applyProtection="1">
      <alignment horizontal="center" vertical="center" wrapText="1"/>
    </xf>
    <xf numFmtId="0" fontId="3" fillId="3" borderId="14" xfId="1" applyNumberFormat="1" applyFont="1" applyFill="1" applyBorder="1" applyAlignment="1" applyProtection="1">
      <alignment horizontal="center" vertical="center" wrapText="1"/>
    </xf>
    <xf numFmtId="0" fontId="3" fillId="3" borderId="5" xfId="1" applyNumberFormat="1" applyFont="1" applyFill="1" applyBorder="1" applyAlignment="1" applyProtection="1">
      <alignment horizontal="center" vertical="center" wrapText="1"/>
    </xf>
    <xf numFmtId="0" fontId="3" fillId="3" borderId="1" xfId="1" applyNumberFormat="1" applyFont="1" applyFill="1" applyBorder="1" applyAlignment="1" applyProtection="1">
      <alignment horizontal="center" vertical="center" wrapText="1"/>
    </xf>
    <xf numFmtId="0" fontId="3" fillId="3" borderId="16" xfId="1" applyNumberFormat="1" applyFont="1" applyFill="1" applyBorder="1" applyAlignment="1" applyProtection="1">
      <alignment horizontal="center" vertical="center" wrapText="1"/>
    </xf>
    <xf numFmtId="0" fontId="2" fillId="0" borderId="4" xfId="1" applyNumberFormat="1" applyFont="1" applyFill="1" applyBorder="1" applyAlignment="1" applyProtection="1">
      <alignment horizontal="center" vertical="center"/>
    </xf>
    <xf numFmtId="0" fontId="2" fillId="0" borderId="5" xfId="1" applyNumberFormat="1" applyFont="1" applyFill="1" applyBorder="1" applyAlignment="1" applyProtection="1">
      <alignment horizontal="center" vertical="center"/>
    </xf>
    <xf numFmtId="0" fontId="2" fillId="0" borderId="8" xfId="1" applyNumberFormat="1" applyFont="1" applyFill="1" applyBorder="1" applyAlignment="1" applyProtection="1">
      <alignment horizontal="center" vertical="center"/>
    </xf>
    <xf numFmtId="0" fontId="2" fillId="0" borderId="15" xfId="1" applyNumberFormat="1" applyFont="1" applyFill="1" applyBorder="1" applyAlignment="1" applyProtection="1">
      <alignment horizontal="center" vertical="center"/>
    </xf>
    <xf numFmtId="0" fontId="2" fillId="0" borderId="17" xfId="1" applyNumberFormat="1" applyFont="1" applyFill="1" applyBorder="1" applyAlignment="1" applyProtection="1">
      <alignment horizontal="center" vertical="center"/>
    </xf>
    <xf numFmtId="0" fontId="2" fillId="0" borderId="6" xfId="1" applyNumberFormat="1" applyFont="1" applyFill="1" applyBorder="1" applyAlignment="1" applyProtection="1">
      <alignment horizontal="center" vertical="center"/>
    </xf>
    <xf numFmtId="0" fontId="2" fillId="0" borderId="2" xfId="1" applyNumberFormat="1" applyFont="1" applyFill="1" applyBorder="1" applyAlignment="1" applyProtection="1">
      <alignment horizontal="center" vertical="center"/>
    </xf>
    <xf numFmtId="0" fontId="2" fillId="0" borderId="12" xfId="1" applyNumberFormat="1" applyFont="1" applyFill="1" applyBorder="1" applyAlignment="1" applyProtection="1">
      <alignment horizontal="center" vertical="center" wrapText="1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12" xfId="1" applyNumberFormat="1" applyFont="1" applyFill="1" applyBorder="1" applyAlignment="1" applyProtection="1">
      <alignment horizontal="center" vertical="center"/>
    </xf>
    <xf numFmtId="0" fontId="2" fillId="0" borderId="3" xfId="1" applyNumberFormat="1" applyFont="1" applyFill="1" applyBorder="1" applyAlignment="1" applyProtection="1">
      <alignment horizontal="center" vertical="center"/>
    </xf>
    <xf numFmtId="0" fontId="2" fillId="0" borderId="7" xfId="1" applyNumberFormat="1" applyFont="1" applyFill="1" applyBorder="1" applyAlignment="1" applyProtection="1">
      <alignment horizontal="center" vertical="center"/>
    </xf>
    <xf numFmtId="0" fontId="2" fillId="0" borderId="9" xfId="1" applyNumberFormat="1" applyFont="1" applyFill="1" applyBorder="1" applyAlignment="1" applyProtection="1">
      <alignment horizontal="center" vertical="center"/>
    </xf>
    <xf numFmtId="0" fontId="2" fillId="0" borderId="10" xfId="1" applyNumberFormat="1" applyFont="1" applyFill="1" applyBorder="1" applyAlignment="1" applyProtection="1">
      <alignment horizontal="center" vertical="center"/>
    </xf>
    <xf numFmtId="0" fontId="2" fillId="0" borderId="11" xfId="1" applyNumberFormat="1" applyFont="1" applyFill="1" applyBorder="1" applyAlignment="1" applyProtection="1">
      <alignment horizontal="center" vertical="center"/>
    </xf>
  </cellXfs>
  <cellStyles count="3">
    <cellStyle name="常规" xfId="0" builtinId="0"/>
    <cellStyle name="常规 2" xfId="1"/>
    <cellStyle name="千位分隔[0]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topLeftCell="A7" workbookViewId="0">
      <selection activeCell="G8" sqref="G8"/>
    </sheetView>
  </sheetViews>
  <sheetFormatPr defaultRowHeight="13.5"/>
  <sheetData>
    <row r="1" spans="1:20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1"/>
      <c r="N1" s="1"/>
      <c r="O1" s="1"/>
      <c r="P1" s="1"/>
      <c r="Q1" s="1"/>
      <c r="R1" s="1"/>
      <c r="S1" s="1"/>
      <c r="T1" s="1"/>
    </row>
    <row r="2" spans="1:20" ht="33.7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ht="14.25" thickBot="1">
      <c r="A3" s="3" t="s">
        <v>98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2" t="s">
        <v>2</v>
      </c>
      <c r="N3" s="1"/>
      <c r="O3" s="1"/>
      <c r="P3" s="1"/>
      <c r="Q3" s="1"/>
      <c r="R3" s="1"/>
      <c r="S3" s="1"/>
      <c r="T3" s="1"/>
    </row>
    <row r="4" spans="1:20">
      <c r="A4" s="46" t="s">
        <v>3</v>
      </c>
      <c r="B4" s="57" t="s">
        <v>4</v>
      </c>
      <c r="C4" s="58"/>
      <c r="D4" s="58"/>
      <c r="E4" s="58"/>
      <c r="F4" s="58"/>
      <c r="G4" s="58"/>
      <c r="H4" s="58"/>
      <c r="I4" s="59"/>
      <c r="J4" s="51" t="s">
        <v>5</v>
      </c>
      <c r="K4" s="54" t="s">
        <v>6</v>
      </c>
      <c r="L4" s="38" t="s">
        <v>7</v>
      </c>
      <c r="M4" s="39"/>
      <c r="N4" s="39"/>
      <c r="O4" s="39"/>
      <c r="P4" s="39"/>
      <c r="Q4" s="39"/>
      <c r="R4" s="39"/>
      <c r="S4" s="39"/>
      <c r="T4" s="40"/>
    </row>
    <row r="5" spans="1:20">
      <c r="A5" s="47"/>
      <c r="B5" s="49" t="s">
        <v>8</v>
      </c>
      <c r="C5" s="44" t="s">
        <v>9</v>
      </c>
      <c r="D5" s="56"/>
      <c r="E5" s="56"/>
      <c r="F5" s="56"/>
      <c r="G5" s="45"/>
      <c r="H5" s="44" t="s">
        <v>10</v>
      </c>
      <c r="I5" s="45"/>
      <c r="J5" s="52"/>
      <c r="K5" s="55"/>
      <c r="L5" s="41" t="s">
        <v>11</v>
      </c>
      <c r="M5" s="42"/>
      <c r="N5" s="42"/>
      <c r="O5" s="42"/>
      <c r="P5" s="42" t="s">
        <v>12</v>
      </c>
      <c r="Q5" s="42"/>
      <c r="R5" s="42"/>
      <c r="S5" s="42"/>
      <c r="T5" s="43"/>
    </row>
    <row r="6" spans="1:20" ht="36">
      <c r="A6" s="48"/>
      <c r="B6" s="50"/>
      <c r="C6" s="4" t="s">
        <v>13</v>
      </c>
      <c r="D6" s="4" t="s">
        <v>14</v>
      </c>
      <c r="E6" s="5" t="s">
        <v>15</v>
      </c>
      <c r="F6" s="4" t="s">
        <v>16</v>
      </c>
      <c r="G6" s="4" t="s">
        <v>17</v>
      </c>
      <c r="H6" s="6" t="s">
        <v>18</v>
      </c>
      <c r="I6" s="6" t="s">
        <v>19</v>
      </c>
      <c r="J6" s="53"/>
      <c r="K6" s="50"/>
      <c r="L6" s="16" t="s">
        <v>20</v>
      </c>
      <c r="M6" s="17" t="s">
        <v>21</v>
      </c>
      <c r="N6" s="17" t="s">
        <v>22</v>
      </c>
      <c r="O6" s="17" t="s">
        <v>23</v>
      </c>
      <c r="P6" s="17" t="s">
        <v>24</v>
      </c>
      <c r="Q6" s="17" t="s">
        <v>25</v>
      </c>
      <c r="R6" s="17" t="s">
        <v>26</v>
      </c>
      <c r="S6" s="17" t="s">
        <v>27</v>
      </c>
      <c r="T6" s="23" t="s">
        <v>28</v>
      </c>
    </row>
    <row r="7" spans="1:20">
      <c r="A7" s="24" t="s">
        <v>29</v>
      </c>
      <c r="B7" s="7">
        <f>SUM(B8:B14)</f>
        <v>627</v>
      </c>
      <c r="C7" s="7">
        <f t="shared" ref="C7:H7" si="0">SUM(C8:C14)</f>
        <v>627</v>
      </c>
      <c r="D7" s="7"/>
      <c r="E7" s="7"/>
      <c r="F7" s="7"/>
      <c r="G7" s="7">
        <f t="shared" si="0"/>
        <v>627</v>
      </c>
      <c r="H7" s="7">
        <f t="shared" si="0"/>
        <v>627</v>
      </c>
      <c r="I7" s="8"/>
      <c r="J7" s="15" t="s">
        <v>30</v>
      </c>
      <c r="K7" s="15" t="s">
        <v>30</v>
      </c>
      <c r="L7" s="15" t="s">
        <v>30</v>
      </c>
      <c r="M7" s="15" t="s">
        <v>30</v>
      </c>
      <c r="N7" s="15" t="s">
        <v>30</v>
      </c>
      <c r="O7" s="15" t="s">
        <v>30</v>
      </c>
      <c r="P7" s="15" t="s">
        <v>30</v>
      </c>
      <c r="Q7" s="15" t="s">
        <v>30</v>
      </c>
      <c r="R7" s="15" t="s">
        <v>30</v>
      </c>
      <c r="S7" s="15" t="s">
        <v>30</v>
      </c>
      <c r="T7" s="25" t="s">
        <v>30</v>
      </c>
    </row>
    <row r="8" spans="1:20" ht="324">
      <c r="A8" s="26" t="s">
        <v>31</v>
      </c>
      <c r="B8" s="7">
        <f>C8</f>
        <v>247.87</v>
      </c>
      <c r="C8" s="7">
        <v>247.87</v>
      </c>
      <c r="D8" s="8"/>
      <c r="E8" s="9"/>
      <c r="F8" s="10"/>
      <c r="G8" s="7">
        <v>247.87</v>
      </c>
      <c r="H8" s="7">
        <v>247.87</v>
      </c>
      <c r="I8" s="8"/>
      <c r="J8" s="13" t="s">
        <v>32</v>
      </c>
      <c r="K8" s="13" t="s">
        <v>33</v>
      </c>
      <c r="L8" s="14" t="s">
        <v>34</v>
      </c>
      <c r="M8" s="13" t="s">
        <v>35</v>
      </c>
      <c r="N8" s="13" t="s">
        <v>36</v>
      </c>
      <c r="O8" s="13" t="s">
        <v>37</v>
      </c>
      <c r="P8" s="13" t="s">
        <v>38</v>
      </c>
      <c r="Q8" s="13" t="s">
        <v>39</v>
      </c>
      <c r="R8" s="13" t="s">
        <v>40</v>
      </c>
      <c r="S8" s="13" t="s">
        <v>41</v>
      </c>
      <c r="T8" s="27" t="s">
        <v>42</v>
      </c>
    </row>
    <row r="9" spans="1:20" ht="336">
      <c r="A9" s="28" t="s">
        <v>43</v>
      </c>
      <c r="B9" s="7">
        <f t="shared" ref="B9:B14" si="1">C9</f>
        <v>65.900000000000006</v>
      </c>
      <c r="C9" s="19">
        <v>65.900000000000006</v>
      </c>
      <c r="D9" s="20"/>
      <c r="E9" s="20"/>
      <c r="F9" s="20"/>
      <c r="G9" s="18">
        <v>65.900000000000006</v>
      </c>
      <c r="H9" s="22">
        <v>65.900000000000006</v>
      </c>
      <c r="I9" s="21"/>
      <c r="J9" s="13" t="s">
        <v>44</v>
      </c>
      <c r="K9" s="13" t="s">
        <v>45</v>
      </c>
      <c r="L9" s="14" t="s">
        <v>46</v>
      </c>
      <c r="M9" s="13" t="s">
        <v>47</v>
      </c>
      <c r="N9" s="13" t="s">
        <v>48</v>
      </c>
      <c r="O9" s="13" t="s">
        <v>49</v>
      </c>
      <c r="P9" s="13"/>
      <c r="Q9" s="13"/>
      <c r="R9" s="13"/>
      <c r="S9" s="13"/>
      <c r="T9" s="27" t="s">
        <v>50</v>
      </c>
    </row>
    <row r="10" spans="1:20" ht="216">
      <c r="A10" s="28" t="s">
        <v>51</v>
      </c>
      <c r="B10" s="7">
        <f t="shared" si="1"/>
        <v>69.430000000000007</v>
      </c>
      <c r="C10" s="19">
        <v>69.430000000000007</v>
      </c>
      <c r="D10" s="20"/>
      <c r="E10" s="20"/>
      <c r="F10" s="20"/>
      <c r="G10" s="18">
        <v>69.430000000000007</v>
      </c>
      <c r="H10" s="22">
        <v>69.430000000000007</v>
      </c>
      <c r="I10" s="21"/>
      <c r="J10" s="13" t="s">
        <v>52</v>
      </c>
      <c r="K10" s="13" t="s">
        <v>53</v>
      </c>
      <c r="L10" s="13" t="s">
        <v>54</v>
      </c>
      <c r="M10" s="13" t="s">
        <v>55</v>
      </c>
      <c r="N10" s="13" t="s">
        <v>56</v>
      </c>
      <c r="O10" s="13" t="s">
        <v>57</v>
      </c>
      <c r="P10" s="13" t="s">
        <v>58</v>
      </c>
      <c r="Q10" s="13" t="s">
        <v>59</v>
      </c>
      <c r="R10" s="13"/>
      <c r="S10" s="13" t="s">
        <v>60</v>
      </c>
      <c r="T10" s="27" t="s">
        <v>61</v>
      </c>
    </row>
    <row r="11" spans="1:20" ht="228">
      <c r="A11" s="28" t="s">
        <v>62</v>
      </c>
      <c r="B11" s="7">
        <f t="shared" si="1"/>
        <v>27.89</v>
      </c>
      <c r="C11" s="19">
        <v>27.89</v>
      </c>
      <c r="D11" s="20"/>
      <c r="E11" s="20"/>
      <c r="F11" s="20"/>
      <c r="G11" s="18">
        <v>27.89</v>
      </c>
      <c r="H11" s="22">
        <v>27.89</v>
      </c>
      <c r="I11" s="21"/>
      <c r="J11" s="13" t="s">
        <v>63</v>
      </c>
      <c r="K11" s="13" t="s">
        <v>64</v>
      </c>
      <c r="L11" s="13" t="s">
        <v>65</v>
      </c>
      <c r="M11" s="13" t="s">
        <v>66</v>
      </c>
      <c r="N11" s="13" t="s">
        <v>67</v>
      </c>
      <c r="O11" s="13" t="s">
        <v>57</v>
      </c>
      <c r="P11" s="13"/>
      <c r="Q11" s="13" t="s">
        <v>68</v>
      </c>
      <c r="R11" s="13"/>
      <c r="S11" s="13" t="s">
        <v>69</v>
      </c>
      <c r="T11" s="27" t="s">
        <v>70</v>
      </c>
    </row>
    <row r="12" spans="1:20" ht="384">
      <c r="A12" s="28" t="s">
        <v>71</v>
      </c>
      <c r="B12" s="7">
        <f t="shared" si="1"/>
        <v>32.909999999999997</v>
      </c>
      <c r="C12" s="19">
        <v>32.909999999999997</v>
      </c>
      <c r="D12" s="20"/>
      <c r="E12" s="20"/>
      <c r="F12" s="20"/>
      <c r="G12" s="18">
        <v>32.909999999999997</v>
      </c>
      <c r="H12" s="22">
        <v>32.909999999999997</v>
      </c>
      <c r="I12" s="21"/>
      <c r="J12" s="13" t="s">
        <v>72</v>
      </c>
      <c r="K12" s="13" t="s">
        <v>73</v>
      </c>
      <c r="L12" s="13" t="s">
        <v>74</v>
      </c>
      <c r="M12" s="13" t="s">
        <v>75</v>
      </c>
      <c r="N12" s="13" t="s">
        <v>48</v>
      </c>
      <c r="O12" s="13" t="s">
        <v>49</v>
      </c>
      <c r="P12" s="13" t="s">
        <v>76</v>
      </c>
      <c r="Q12" s="13" t="s">
        <v>77</v>
      </c>
      <c r="R12" s="13"/>
      <c r="S12" s="13" t="s">
        <v>78</v>
      </c>
      <c r="T12" s="27" t="s">
        <v>50</v>
      </c>
    </row>
    <row r="13" spans="1:20" ht="192">
      <c r="A13" s="28" t="s">
        <v>79</v>
      </c>
      <c r="B13" s="7">
        <f t="shared" si="1"/>
        <v>21.39</v>
      </c>
      <c r="C13" s="19">
        <v>21.39</v>
      </c>
      <c r="D13" s="20"/>
      <c r="E13" s="20"/>
      <c r="F13" s="20"/>
      <c r="G13" s="18">
        <v>21.39</v>
      </c>
      <c r="H13" s="22">
        <v>21.39</v>
      </c>
      <c r="I13" s="21"/>
      <c r="J13" s="13" t="s">
        <v>80</v>
      </c>
      <c r="K13" s="13" t="s">
        <v>81</v>
      </c>
      <c r="L13" s="13" t="s">
        <v>82</v>
      </c>
      <c r="M13" s="13" t="s">
        <v>83</v>
      </c>
      <c r="N13" s="13" t="s">
        <v>84</v>
      </c>
      <c r="O13" s="13" t="s">
        <v>85</v>
      </c>
      <c r="P13" s="13" t="s">
        <v>86</v>
      </c>
      <c r="Q13" s="13" t="s">
        <v>87</v>
      </c>
      <c r="R13" s="13"/>
      <c r="S13" s="13" t="s">
        <v>88</v>
      </c>
      <c r="T13" s="27" t="s">
        <v>89</v>
      </c>
    </row>
    <row r="14" spans="1:20" ht="228.75" thickBot="1">
      <c r="A14" s="29" t="s">
        <v>90</v>
      </c>
      <c r="B14" s="7">
        <f t="shared" si="1"/>
        <v>161.61000000000001</v>
      </c>
      <c r="C14" s="31">
        <v>161.61000000000001</v>
      </c>
      <c r="D14" s="32"/>
      <c r="E14" s="32"/>
      <c r="F14" s="32"/>
      <c r="G14" s="33">
        <v>161.61000000000001</v>
      </c>
      <c r="H14" s="30">
        <v>161.61000000000001</v>
      </c>
      <c r="I14" s="34"/>
      <c r="J14" s="35" t="s">
        <v>91</v>
      </c>
      <c r="K14" s="35" t="s">
        <v>92</v>
      </c>
      <c r="L14" s="35" t="s">
        <v>93</v>
      </c>
      <c r="M14" s="35" t="s">
        <v>94</v>
      </c>
      <c r="N14" s="35" t="s">
        <v>95</v>
      </c>
      <c r="O14" s="35" t="s">
        <v>57</v>
      </c>
      <c r="P14" s="35"/>
      <c r="Q14" s="35"/>
      <c r="R14" s="35"/>
      <c r="S14" s="35" t="s">
        <v>96</v>
      </c>
      <c r="T14" s="36" t="s">
        <v>97</v>
      </c>
    </row>
  </sheetData>
  <mergeCells count="11">
    <mergeCell ref="A2:T2"/>
    <mergeCell ref="L4:T4"/>
    <mergeCell ref="L5:O5"/>
    <mergeCell ref="P5:T5"/>
    <mergeCell ref="H5:I5"/>
    <mergeCell ref="A4:A6"/>
    <mergeCell ref="B5:B6"/>
    <mergeCell ref="J4:J6"/>
    <mergeCell ref="K4:K6"/>
    <mergeCell ref="C5:G5"/>
    <mergeCell ref="B4:I4"/>
  </mergeCells>
  <phoneticPr fontId="8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2019-06-05T14:39:27Z</dcterms:created>
  <dcterms:modified xsi:type="dcterms:W3CDTF">2019-06-05T14:46:25Z</dcterms:modified>
</cp:coreProperties>
</file>