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0" windowHeight="9345" tabRatio="836"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'19、专项'!$A$1:$M$37</definedName>
    <definedName name="_xlnm.Print_Area" localSheetId="1">'2、部门收入总表'!$A$1:$L$12</definedName>
    <definedName name="_xlnm.Print_Area" localSheetId="19">'20、三公'!$A$1:$G$17</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'8、一般预算基本支出表'!$A$1:$I$28</definedName>
    <definedName name="_xlnm.Print_Area" localSheetId="8">'9、一般-工资福利'!$A$1:$U$16</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<sst xmlns="http://schemas.openxmlformats.org/spreadsheetml/2006/main" count="851" uniqueCount="355">
  <si>
    <t>附件1：</t>
  </si>
  <si>
    <t>部门收支总体情况表</t>
  </si>
  <si>
    <t>单位名称：华容县林业系统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</si>
  <si>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</si>
  <si>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</si>
  <si>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</si>
  <si>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</si>
  <si>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</si>
  <si>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</si>
  <si>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</si>
  <si>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</si>
  <si>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</si>
  <si>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</si>
  <si>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</si>
  <si>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</si>
  <si>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</si>
  <si>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</si>
  <si>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</si>
  <si>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</si>
  <si>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</si>
  <si>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</si>
  <si>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</si>
  <si>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</si>
  <si>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</si>
  <si>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</si>
  <si>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</si>
  <si>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</si>
  <si>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</si>
  <si>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</si>
  <si>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</si>
  <si>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</si>
  <si>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</si>
  <si>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</si>
  <si>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</si>
  <si>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</si>
  <si>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</si>
  <si>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</si>
  <si>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</si>
  <si>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</si>
  <si>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</si>
  <si>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</si>
  <si>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</si>
  <si>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</si>
  <si>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</si>
  <si>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</si>
  <si>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</si>
  <si>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</si>
  <si>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</si>
  <si>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</si>
  <si>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</si>
  <si>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</si>
  <si>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</si>
  <si>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</si>
  <si>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</si>
  <si>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</si>
  <si>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</si>
  <si>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</si>
  <si>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</si>
  <si>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</si>
  <si>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</si>
  <si>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</si>
  <si>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</si>
  <si>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</si>
  <si>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</si>
  <si>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</si>
  <si>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</si>
  <si>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</si>
  <si>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</si>
  <si>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</si>
  <si>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</si>
  <si>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</si>
  <si>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</si>
  <si>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</si>
  <si>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</si>
  <si>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</si>
  <si>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</si>
  <si>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</si>
  <si>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</si>
  <si>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</si>
  <si>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</si>
  <si>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</si>
  <si>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</si>
  <si>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</si>
  <si>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</si>
  <si>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</si>
  <si>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</si>
  <si>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</si>
  <si>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</si>
  <si>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</si>
  <si>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</si>
  <si>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</si>
  <si>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</si>
  <si>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</si>
  <si>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</si>
  <si>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</si>
  <si>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</si>
  <si>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</si>
  <si>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</si>
  <si>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</si>
  <si>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</si>
  <si>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</si>
  <si>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</si>
  <si>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</si>
  <si>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402001</t>
  </si>
  <si>
    <t>华容县林业局</t>
  </si>
  <si>
    <t>402002</t>
  </si>
  <si>
    <t>森林公安局</t>
  </si>
  <si>
    <t>402003</t>
  </si>
  <si>
    <t>木材检查站</t>
  </si>
  <si>
    <t>402004</t>
  </si>
  <si>
    <t>塔市国有林场</t>
  </si>
  <si>
    <t>900058</t>
  </si>
  <si>
    <t>胜峰国有林场</t>
  </si>
  <si>
    <t>402005</t>
  </si>
  <si>
    <t>东湖湿地管理所</t>
  </si>
  <si>
    <t>附件3：</t>
  </si>
  <si>
    <t>部门支出总体情况表</t>
  </si>
  <si>
    <t>科目</t>
  </si>
  <si>
    <t>上级财政补助</t>
  </si>
  <si>
    <t>科目编码</t>
  </si>
  <si>
    <t>科目名称</t>
  </si>
  <si>
    <t>类</t>
  </si>
  <si>
    <t>款</t>
  </si>
  <si>
    <t>项</t>
  </si>
  <si>
    <t>213</t>
  </si>
  <si>
    <t>02</t>
  </si>
  <si>
    <t>01</t>
  </si>
  <si>
    <t>行政运行</t>
  </si>
  <si>
    <t>一般行政管理事务</t>
  </si>
  <si>
    <t>12</t>
  </si>
  <si>
    <t>湿地保护</t>
  </si>
  <si>
    <t>13</t>
  </si>
  <si>
    <t>林业执法与监督</t>
  </si>
  <si>
    <t>34</t>
  </si>
  <si>
    <t>林业防灾减灾</t>
  </si>
  <si>
    <t>其他林业支出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</si>
  <si>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</si>
  <si>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</si>
  <si>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</si>
  <si>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</si>
  <si>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</si>
  <si>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</si>
  <si>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</si>
  <si>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</si>
  <si>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</si>
  <si>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</si>
  <si>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</si>
  <si>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</si>
  <si>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</si>
  <si>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</si>
  <si>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</si>
  <si>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</si>
  <si>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</si>
  <si>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</si>
  <si>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</si>
  <si>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</si>
  <si>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</si>
  <si>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</si>
  <si>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</si>
  <si>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</si>
  <si>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</si>
  <si>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</si>
  <si>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</si>
  <si>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</si>
  <si>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</si>
  <si>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</si>
  <si>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</si>
  <si>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</si>
  <si>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</si>
  <si>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</si>
  <si>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</si>
  <si>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</si>
  <si>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</si>
  <si>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</si>
  <si>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</si>
  <si>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</si>
  <si>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</si>
  <si>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</si>
  <si>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</si>
  <si>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</si>
  <si>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</si>
  <si>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</si>
  <si>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</si>
  <si>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</si>
  <si>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</si>
  <si>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</si>
  <si>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</si>
  <si>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</si>
  <si>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</si>
  <si>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</si>
  <si>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</si>
  <si>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</si>
  <si>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</si>
  <si>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</si>
  <si>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</si>
  <si>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</si>
  <si>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</si>
  <si>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</si>
  <si>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</si>
  <si>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</si>
  <si>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</si>
  <si>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</si>
  <si>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</si>
  <si>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</si>
  <si>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</si>
  <si>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</si>
  <si>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</si>
  <si>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</si>
  <si>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</si>
  <si>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</si>
  <si>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</si>
  <si>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</si>
  <si>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</si>
  <si>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</si>
  <si>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</si>
  <si>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</si>
  <si>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</si>
  <si>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</si>
  <si>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</si>
  <si>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</si>
  <si>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</si>
  <si>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</si>
  <si>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</si>
  <si>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</si>
  <si>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</si>
  <si>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</si>
  <si>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</si>
  <si>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</si>
  <si>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</si>
  <si>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</si>
  <si>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</si>
  <si>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</si>
  <si>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</si>
  <si>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</si>
  <si>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</si>
  <si>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</si>
  <si>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</si>
  <si>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</si>
  <si>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</si>
  <si>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</si>
  <si>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</si>
  <si>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</si>
  <si>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</si>
  <si>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本部门无数据</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</si>
  <si>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</si>
  <si>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</si>
  <si>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</si>
  <si>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</si>
  <si>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</si>
  <si>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</si>
  <si>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</si>
  <si>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</si>
  <si>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</si>
  <si>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</si>
  <si>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</si>
  <si>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</si>
  <si>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退耕还林项目</t>
  </si>
  <si>
    <t>森林生态效益补偿项目</t>
  </si>
  <si>
    <t>森林抚育补贴项目</t>
  </si>
  <si>
    <t>长江防护林项目</t>
  </si>
  <si>
    <t>转移支付</t>
  </si>
  <si>
    <t>三年绿化</t>
  </si>
  <si>
    <t>森林病虫害防治</t>
  </si>
  <si>
    <t>植物检疫检测</t>
  </si>
  <si>
    <t>森林防火</t>
  </si>
  <si>
    <t>民警执勤岗位津贴</t>
  </si>
  <si>
    <t>森林公安加班补贴</t>
  </si>
  <si>
    <t>辅警</t>
  </si>
  <si>
    <t>矿山整治</t>
  </si>
  <si>
    <t>公安专项行动经费</t>
  </si>
  <si>
    <t>护林员专项</t>
  </si>
  <si>
    <t>候鸟保护宣传</t>
  </si>
  <si>
    <t>有害生物监测防治</t>
  </si>
  <si>
    <t>禽流感监测预防项目</t>
  </si>
  <si>
    <t>野生动物救助项目</t>
  </si>
  <si>
    <t>野生动植物消长状况调查项目</t>
  </si>
  <si>
    <t>科普宣教项目</t>
  </si>
  <si>
    <t>经常性监测项目</t>
  </si>
  <si>
    <t>水质日常保洁项目</t>
  </si>
  <si>
    <t>经常性巡护项目</t>
  </si>
  <si>
    <t>巡护快艇维护项目</t>
  </si>
  <si>
    <t>管理站经常性管护项目</t>
  </si>
  <si>
    <t>技术、社区培训</t>
  </si>
  <si>
    <t>监测系统维护</t>
  </si>
  <si>
    <t>沿湖巡护改造</t>
  </si>
  <si>
    <t>沿湖生态岸线护坡</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</si>
  <si>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</si>
  <si>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</si>
  <si>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</si>
  <si>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</si>
  <si>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</si>
  <si>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</si>
  <si>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</si>
  <si>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</si>
  <si>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</si>
  <si>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</si>
  <si>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</si>
  <si>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</si>
  <si>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</si>
  <si>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</si>
  <si>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
出性质</t>
  </si>
  <si>
    <t>资金总额</t>
  </si>
  <si>
    <t>资金管理办法</t>
  </si>
  <si>
    <t>立项依据</t>
  </si>
  <si>
    <t>长期绩效目标</t>
  </si>
  <si>
    <t>年度绩效目标</t>
  </si>
  <si>
    <t>年度绩效指标</t>
  </si>
  <si>
    <t>年度实施进度计划</t>
  </si>
  <si>
    <t>保障措施</t>
  </si>
  <si>
    <t>产出指标</t>
  </si>
  <si>
    <t>效益指标</t>
  </si>
  <si>
    <t>新增项目</t>
  </si>
  <si>
    <t>华容县林业专项资金使用管理办法</t>
  </si>
  <si>
    <t>华财发[2018]21号</t>
  </si>
  <si>
    <t>保护全县生态环境，维护林区稳定</t>
  </si>
  <si>
    <t>完成林业工作任务</t>
  </si>
  <si>
    <t>完成政府交办的中心工作，完成上级下达的各项指标</t>
  </si>
  <si>
    <t>社会公众满意度高于90%，服务对象满意度达到95%</t>
  </si>
  <si>
    <t>根据活动及业务工作开展时间执行</t>
  </si>
  <si>
    <t>业务工作开展实施方案</t>
  </si>
  <si>
    <t>业务工作经费</t>
  </si>
  <si>
    <t>确保工作有序开展</t>
  </si>
  <si>
    <t>完成林业专项工作任务，通过省市验收</t>
  </si>
  <si>
    <t xml:space="preserve">1、保护森林生态效益林约6万亩
2、完成抚育任务6000亩
3、退耕还林兑现1.9万多亩
4、建设长防林3000亩
</t>
  </si>
  <si>
    <t xml:space="preserve">提高林地生产力和林分质量。促进林业增效，促进林农增收。
</t>
  </si>
  <si>
    <t>延续项目</t>
  </si>
  <si>
    <t>完成上级下达的各项指标</t>
  </si>
  <si>
    <t>森林资源可持续增长带动社会经济的可持续发展。</t>
  </si>
  <si>
    <t>2018年1-12月</t>
  </si>
  <si>
    <t>改善生态环境</t>
  </si>
  <si>
    <t>完成乡镇造林任务，完成绿色村庄公共绿地、东洪公路绿化、桃花山山体补植，建设农田林网示范基地。</t>
  </si>
  <si>
    <t>1、造林0.8万亩
2、完成4个“森林小镇”公共绿地绿化</t>
  </si>
  <si>
    <t>提高森林质量，增加人均公共绿地面积，恢复林草植被</t>
  </si>
  <si>
    <t>三年绿化工作方案</t>
  </si>
  <si>
    <t>提高职工生产、生活质量，稳定护林员队伍</t>
  </si>
  <si>
    <t>保护森林资源、加大森林法的宣传力度，加强森林防火、防盗意识</t>
  </si>
  <si>
    <t>管护森林面积3万多亩</t>
  </si>
  <si>
    <t>提高人民群众的保护森林意识</t>
  </si>
  <si>
    <t>国有林场管理制度</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</si>
  <si>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</si>
  <si>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</si>
  <si>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</si>
  <si>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</si>
  <si>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</si>
  <si>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</si>
  <si>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</si>
  <si>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</si>
  <si>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</si>
  <si>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</si>
  <si>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</si>
  <si>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华容县
林业系统</t>
  </si>
  <si>
    <t>1、狠抓乡镇绿化，保护森林资源，推进依法行政，加强灾害防控。
2、加强财政资金监督管理，确保资金安全运行。
3、完成县委县政府交办的各项工作任务</t>
  </si>
  <si>
    <t xml:space="preserve">1、造林0.8万亩
2、林地面积 2.57万公顷，保有率100%
3、森林覆盖率达到22.13%
4、森林火灾受害率控制在0.9‰以内
5、松材线虫除治率100%
（以上指标以2018湘林杯林业建设考核指标为准）
</t>
  </si>
  <si>
    <t>1.提高林地生产力和林分质量。促进林业增效，促进林农增收。
2.保护森林资源，促进林业可持续发展，改善生态环境，维护生态平衡。
3.森林资源可持续增长带动社会经济的可持续发展。</t>
  </si>
  <si>
    <t>1、贯彻执行国家行政方针、政策和法律法规，研究拟订全县森林生态环境建设、森林资源保护和国土绿化的具体办法和措施，并组织实施。
2、拟订全县林业发展战略与中长期规划，并组织实施；管理全县林业资金，监督全县林业资金的使用。
3、组织开展植树造林和封山育林工作；组织指导以植树、种草等措施防治水土流失和防浪、治沙工作；指导国有林场（苗圃）、集体林场及基层林业工作站的业务。
4、组织、指导森林资源（含经济林、薪炭林、用材林、防护林及其它特种用途林）的管理，组织全县森林资源调查，监督森林资源的使用，组织实施森林采伐限额；监督林木、竹林的凭证采伐与运输；组织、指导林地、林权管理、林业产权交易，并对依法应由县政府批准的林地征用、占用进行审核；监督林地开发利用工作；负责协调山林纠纷。
5、组织、指导陆生野生动植物资源的保护和合理开发利用。
6、组织协调、指导、监督全县森林防火工作；负责指导全县森林公安工作；组织指导全县森林病虫害的防治、检疫工作。
7、研究提出林业产业发展的有关措施建议；监督国家林业资产，指导林业产业发展；申报重点林业建设项目。
8、指导各类商品林（含用材林、经济林、薪炭林、落叶林、竹林、特种用途林）和风景林及林木花卉的发展与培育。
9、组织、指导林业科技宣传工作，指导全县林业队伍的建设。
10、承办县委、县政府和上级主管部门交办的其他事项。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</si>
</sst>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_ "/>
    <numFmt numFmtId="182" formatCode="* #,##0.00;* \-#,##0.00;* &quot;&quot;??;@"/>
    <numFmt numFmtId="183" formatCode="#,##0.0_ "/>
    <numFmt numFmtId="184" formatCode="0000"/>
  </numFmts>
  <fonts count="38">
    <font>
      <sz val="9"/>
      <name val="宋体"/>
      <family val="0"/>
    </font>
    <font>
      <sz val="12"/>
      <name val="宋体"/>
      <family val="0"/>
    </font>
    <font>
      <b/>
      <sz val="10"/>
      <name val="宋体"/>
      <family val="0"/>
    </font>
    <font>
      <b/>
      <sz val="20"/>
      <name val="宋体"/>
      <family val="0"/>
    </font>
    <font>
      <b/>
      <sz val="22"/>
      <name val="宋体"/>
      <family val="0"/>
    </font>
    <font>
      <b/>
      <sz val="9"/>
      <name val="宋体"/>
      <family val="0"/>
    </font>
    <font>
      <sz val="10"/>
      <name val="宋体"/>
      <family val="0"/>
    </font>
    <font>
      <sz val="8"/>
      <name val="宋体"/>
      <family val="0"/>
    </font>
    <font>
      <sz val="9"/>
      <name val="仿宋_GB2312"/>
      <family val="3"/>
    </font>
    <font>
      <sz val="9"/>
      <color indexed="8"/>
      <name val="宋体"/>
      <family val="0"/>
    </font>
    <font>
      <sz val="18"/>
      <name val="方正小标宋简体"/>
      <family val="4"/>
    </font>
    <font>
      <sz val="9"/>
      <name val="方正小标宋简体"/>
      <family val="4"/>
    </font>
    <font>
      <sz val="11"/>
      <name val="宋体"/>
      <family val="0"/>
    </font>
    <font>
      <b/>
      <sz val="18"/>
      <name val="方正小标宋简体"/>
      <family val="4"/>
    </font>
    <font>
      <b/>
      <sz val="11"/>
      <name val="宋体"/>
      <family val="0"/>
    </font>
    <font>
      <sz val="12"/>
      <name val="仿宋_GB2312"/>
      <family val="3"/>
    </font>
    <font>
      <sz val="11"/>
      <name val="仿宋_GB2312"/>
      <family val="3"/>
    </font>
    <font>
      <sz val="12"/>
      <color indexed="8"/>
      <name val="宋体"/>
      <family val="0"/>
    </font>
    <font>
      <sz val="11"/>
      <color indexed="8"/>
      <name val="宋体"/>
      <family val="0"/>
    </font>
    <font>
      <b/>
      <sz val="10"/>
      <name val="Arial"/>
      <family val="2"/>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color indexed="63"/>
      </right>
      <top style="thin"/>
      <bottom style="thin"/>
    </border>
    <border>
      <left style="thin"/>
      <right/>
      <top style="thin"/>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19" fillId="0" borderId="0" applyFont="0" applyFill="0" applyBorder="0" applyAlignment="0" applyProtection="0"/>
    <xf numFmtId="0" fontId="32"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0" fillId="12" borderId="0" applyNumberFormat="0" applyBorder="0" applyAlignment="0" applyProtection="0"/>
    <xf numFmtId="0" fontId="25" fillId="0" borderId="0" applyNumberFormat="0" applyFill="0" applyBorder="0" applyAlignment="0" applyProtection="0"/>
    <xf numFmtId="0" fontId="21" fillId="6" borderId="0" applyNumberFormat="0" applyBorder="0" applyAlignment="0" applyProtection="0"/>
    <xf numFmtId="0" fontId="37" fillId="0" borderId="3" applyNumberFormat="0" applyFill="0" applyAlignment="0" applyProtection="0"/>
    <xf numFmtId="178" fontId="19" fillId="0" borderId="0" applyFont="0" applyFill="0" applyBorder="0" applyAlignment="0" applyProtection="0"/>
    <xf numFmtId="179" fontId="19" fillId="0" borderId="0" applyFont="0" applyFill="0" applyBorder="0" applyAlignment="0" applyProtection="0"/>
    <xf numFmtId="0" fontId="31" fillId="4" borderId="4" applyNumberFormat="0" applyAlignment="0" applyProtection="0"/>
    <xf numFmtId="0" fontId="33" fillId="13" borderId="5"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27" fillId="0" borderId="6" applyNumberFormat="0" applyFill="0" applyAlignment="0" applyProtection="0"/>
    <xf numFmtId="176" fontId="19" fillId="0" borderId="0" applyFont="0" applyFill="0" applyBorder="0" applyAlignment="0" applyProtection="0"/>
    <xf numFmtId="177" fontId="19"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9" borderId="0" applyNumberFormat="0" applyBorder="0" applyAlignment="0" applyProtection="0"/>
    <xf numFmtId="0" fontId="29" fillId="4" borderId="7" applyNumberFormat="0" applyAlignment="0" applyProtection="0"/>
    <xf numFmtId="0" fontId="22" fillId="7" borderId="4" applyNumberFormat="0" applyAlignment="0" applyProtection="0"/>
    <xf numFmtId="0" fontId="26" fillId="0" borderId="0" applyNumberFormat="0" applyFill="0" applyBorder="0" applyAlignment="0" applyProtection="0"/>
    <xf numFmtId="0" fontId="17" fillId="3" borderId="8" applyNumberFormat="0" applyFont="0" applyAlignment="0" applyProtection="0"/>
  </cellStyleXfs>
  <cellXfs count="298">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0" fillId="0" borderId="0" xfId="0" applyFont="1"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4" fillId="0" borderId="0" xfId="0" applyNumberFormat="1" applyFont="1" applyFill="1" applyBorder="1" applyAlignment="1" applyProtection="1">
      <alignment horizontal="centerContinuous"/>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center" vertical="center" wrapText="1"/>
      <protection/>
    </xf>
    <xf numFmtId="4" fontId="6" fillId="4" borderId="12" xfId="0" applyNumberFormat="1" applyFont="1" applyFill="1" applyBorder="1" applyAlignment="1" applyProtection="1">
      <alignment horizontal="right" vertical="center" wrapText="1"/>
      <protection/>
    </xf>
    <xf numFmtId="4" fontId="6" fillId="4" borderId="9" xfId="0" applyNumberFormat="1" applyFont="1" applyFill="1" applyBorder="1" applyAlignment="1" applyProtection="1">
      <alignment horizontal="right" vertical="center" wrapText="1"/>
      <protection/>
    </xf>
    <xf numFmtId="49" fontId="0" fillId="4" borderId="12" xfId="0" applyNumberFormat="1" applyFont="1" applyFill="1" applyBorder="1" applyAlignment="1" applyProtection="1">
      <alignment horizontal="right" vertical="center" wrapText="1"/>
      <protection/>
    </xf>
    <xf numFmtId="4" fontId="6" fillId="4" borderId="13" xfId="0" applyNumberFormat="1" applyFont="1" applyFill="1" applyBorder="1" applyAlignment="1" applyProtection="1">
      <alignment horizontal="right" vertical="center" wrapText="1"/>
      <protection/>
    </xf>
    <xf numFmtId="180" fontId="6" fillId="4" borderId="12" xfId="0" applyNumberFormat="1" applyFont="1" applyFill="1" applyBorder="1" applyAlignment="1" applyProtection="1">
      <alignment vertical="center" wrapText="1"/>
      <protection/>
    </xf>
    <xf numFmtId="0" fontId="6"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2" fillId="4" borderId="12"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49" fontId="0" fillId="4" borderId="16" xfId="0" applyNumberFormat="1" applyFont="1" applyFill="1" applyBorder="1" applyAlignment="1" applyProtection="1">
      <alignment horizontal="left" vertical="center" wrapText="1"/>
      <protection/>
    </xf>
    <xf numFmtId="0" fontId="0" fillId="4" borderId="12" xfId="0" applyNumberFormat="1" applyFont="1" applyFill="1" applyBorder="1" applyAlignment="1" applyProtection="1">
      <alignment vertical="center" wrapText="1"/>
      <protection/>
    </xf>
    <xf numFmtId="49" fontId="0" fillId="4" borderId="12" xfId="0" applyNumberFormat="1" applyFont="1" applyFill="1" applyBorder="1" applyAlignment="1" applyProtection="1">
      <alignment horizontal="left" vertical="center" wrapText="1"/>
      <protection/>
    </xf>
    <xf numFmtId="0" fontId="0" fillId="0" borderId="0" xfId="0" applyFill="1" applyBorder="1" applyAlignment="1" applyProtection="1">
      <alignment/>
      <protection/>
    </xf>
    <xf numFmtId="0" fontId="0" fillId="0" borderId="0" xfId="0" applyFill="1" applyBorder="1" applyAlignment="1">
      <alignment shrinkToFit="1"/>
    </xf>
    <xf numFmtId="0" fontId="0" fillId="0" borderId="0" xfId="0" applyFill="1" applyBorder="1" applyAlignment="1">
      <alignment horizontal="center"/>
    </xf>
    <xf numFmtId="0" fontId="5" fillId="4" borderId="0"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protection/>
    </xf>
    <xf numFmtId="49" fontId="5" fillId="4" borderId="12" xfId="0" applyNumberFormat="1" applyFont="1" applyFill="1" applyBorder="1" applyAlignment="1" applyProtection="1">
      <alignment horizontal="center" vertical="center" wrapText="1"/>
      <protection/>
    </xf>
    <xf numFmtId="4" fontId="5" fillId="4" borderId="12" xfId="0" applyNumberFormat="1"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xf>
    <xf numFmtId="49" fontId="0" fillId="4" borderId="16"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181" fontId="0" fillId="4" borderId="16" xfId="0" applyNumberFormat="1" applyFont="1" applyFill="1" applyBorder="1" applyAlignment="1" applyProtection="1">
      <alignment horizontal="center" vertical="center" wrapText="1"/>
      <protection/>
    </xf>
    <xf numFmtId="0" fontId="0" fillId="4" borderId="12" xfId="0" applyNumberFormat="1" applyFont="1" applyFill="1" applyBorder="1" applyAlignment="1" applyProtection="1">
      <alignment horizontal="center" vertical="center" wrapText="1" shrinkToFit="1"/>
      <protection/>
    </xf>
    <xf numFmtId="0" fontId="8" fillId="0" borderId="12" xfId="0" applyFont="1" applyBorder="1" applyAlignment="1">
      <alignment horizontal="left" vertical="center" wrapText="1"/>
    </xf>
    <xf numFmtId="0" fontId="0" fillId="4" borderId="12" xfId="0" applyNumberFormat="1" applyFont="1" applyFill="1" applyBorder="1" applyAlignment="1" applyProtection="1">
      <alignment horizontal="left" vertical="center" wrapText="1" shrinkToFit="1"/>
      <protection/>
    </xf>
    <xf numFmtId="0" fontId="0" fillId="19" borderId="12" xfId="0" applyFont="1" applyFill="1" applyBorder="1" applyAlignment="1">
      <alignment horizontal="center" vertical="center" wrapText="1"/>
    </xf>
    <xf numFmtId="0" fontId="8" fillId="0" borderId="12" xfId="0" applyFont="1" applyFill="1" applyBorder="1" applyAlignment="1">
      <alignment horizontal="center" vertical="center" wrapText="1" shrinkToFit="1"/>
    </xf>
    <xf numFmtId="0" fontId="0" fillId="0" borderId="12" xfId="0" applyFont="1" applyFill="1" applyBorder="1" applyAlignment="1">
      <alignment horizontal="left" vertical="center" wrapText="1" shrinkToFi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8" fillId="0" borderId="12"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NumberFormat="1" applyFont="1" applyFill="1" applyBorder="1" applyAlignment="1" applyProtection="1">
      <alignment horizontal="right" vertical="center"/>
      <protection/>
    </xf>
    <xf numFmtId="0" fontId="0" fillId="0" borderId="0" xfId="0" applyFill="1" applyBorder="1" applyAlignment="1">
      <alignment horizontal="left" vertical="center" wrapText="1" shrinkToFit="1"/>
    </xf>
    <xf numFmtId="0" fontId="9" fillId="0" borderId="0" xfId="0" applyFont="1" applyAlignment="1">
      <alignment horizontal="left" vertical="center" wrapText="1"/>
    </xf>
    <xf numFmtId="0" fontId="5" fillId="0" borderId="0" xfId="0" applyFont="1" applyAlignment="1">
      <alignment/>
    </xf>
    <xf numFmtId="0" fontId="10" fillId="0" borderId="0" xfId="0" applyFont="1" applyAlignment="1">
      <alignment/>
    </xf>
    <xf numFmtId="0" fontId="5" fillId="4" borderId="0" xfId="0" applyFont="1" applyFill="1" applyAlignment="1">
      <alignment/>
    </xf>
    <xf numFmtId="0" fontId="2"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10" fillId="0" borderId="0" xfId="0" applyNumberFormat="1" applyFont="1" applyFill="1" applyAlignment="1" applyProtection="1">
      <alignment horizontal="centerContinuous"/>
      <protection/>
    </xf>
    <xf numFmtId="0" fontId="2" fillId="0" borderId="18"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180" fontId="6" fillId="4" borderId="16" xfId="0" applyNumberFormat="1" applyFont="1" applyFill="1" applyBorder="1" applyAlignment="1" applyProtection="1">
      <alignment horizontal="center" vertical="center" wrapText="1"/>
      <protection/>
    </xf>
    <xf numFmtId="0" fontId="5" fillId="0" borderId="0" xfId="0" applyFont="1" applyFill="1" applyAlignment="1">
      <alignment/>
    </xf>
    <xf numFmtId="0" fontId="11" fillId="0" borderId="0" xfId="0" applyFont="1" applyAlignment="1">
      <alignment/>
    </xf>
    <xf numFmtId="0" fontId="5" fillId="4" borderId="0" xfId="0" applyNumberFormat="1" applyFont="1" applyFill="1" applyAlignment="1" applyProtection="1">
      <alignment/>
      <protection/>
    </xf>
    <xf numFmtId="0" fontId="5" fillId="4" borderId="0" xfId="0" applyFont="1" applyFill="1" applyAlignment="1">
      <alignment horizontal="center"/>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181" fontId="12" fillId="0" borderId="0" xfId="0" applyNumberFormat="1" applyFont="1" applyFill="1" applyAlignment="1" applyProtection="1">
      <alignment horizontal="center"/>
      <protection/>
    </xf>
    <xf numFmtId="181" fontId="12" fillId="0" borderId="0" xfId="0" applyNumberFormat="1" applyFont="1" applyFill="1" applyAlignment="1" applyProtection="1">
      <alignment horizontal="center" vertical="center" wrapText="1"/>
      <protection/>
    </xf>
    <xf numFmtId="182" fontId="2" fillId="0" borderId="0" xfId="0" applyNumberFormat="1" applyFont="1" applyFill="1" applyAlignment="1" applyProtection="1">
      <alignment vertical="center"/>
      <protection/>
    </xf>
    <xf numFmtId="183" fontId="2" fillId="0" borderId="0" xfId="0" applyNumberFormat="1" applyFont="1" applyFill="1" applyAlignment="1" applyProtection="1">
      <alignment horizontal="right" vertical="center"/>
      <protection/>
    </xf>
    <xf numFmtId="181" fontId="12" fillId="4" borderId="18" xfId="0" applyNumberFormat="1" applyFont="1" applyFill="1" applyBorder="1" applyAlignment="1" applyProtection="1">
      <alignment horizontal="center" vertical="center"/>
      <protection/>
    </xf>
    <xf numFmtId="0" fontId="2" fillId="4" borderId="18"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9" xfId="0" applyNumberFormat="1" applyFont="1" applyFill="1" applyBorder="1" applyAlignment="1" applyProtection="1">
      <alignment horizontal="center" vertical="center" wrapText="1"/>
      <protection/>
    </xf>
    <xf numFmtId="49" fontId="2" fillId="4" borderId="16" xfId="0" applyNumberFormat="1" applyFont="1" applyFill="1" applyBorder="1" applyAlignment="1" applyProtection="1">
      <alignment horizontal="center" vertical="center" wrapText="1"/>
      <protection/>
    </xf>
    <xf numFmtId="181" fontId="14" fillId="4" borderId="16" xfId="0" applyNumberFormat="1" applyFont="1" applyFill="1" applyBorder="1" applyAlignment="1" applyProtection="1">
      <alignment horizontal="center" vertical="center" wrapText="1"/>
      <protection/>
    </xf>
    <xf numFmtId="4" fontId="2" fillId="4" borderId="16" xfId="0" applyNumberFormat="1" applyFont="1" applyFill="1" applyBorder="1" applyAlignment="1" applyProtection="1">
      <alignment horizontal="center" vertical="center" wrapText="1"/>
      <protection/>
    </xf>
    <xf numFmtId="4" fontId="2" fillId="4" borderId="20" xfId="0" applyNumberFormat="1" applyFont="1" applyFill="1" applyBorder="1" applyAlignment="1" applyProtection="1">
      <alignment horizontal="center" vertical="center" wrapText="1"/>
      <protection/>
    </xf>
    <xf numFmtId="49" fontId="1" fillId="4" borderId="16" xfId="0" applyNumberFormat="1" applyFont="1" applyFill="1" applyBorder="1" applyAlignment="1" applyProtection="1">
      <alignment horizontal="center" vertical="center" wrapText="1"/>
      <protection/>
    </xf>
    <xf numFmtId="181" fontId="12" fillId="4" borderId="16" xfId="0" applyNumberFormat="1" applyFont="1" applyFill="1" applyBorder="1" applyAlignment="1" applyProtection="1">
      <alignment horizontal="center" vertical="center" wrapText="1"/>
      <protection/>
    </xf>
    <xf numFmtId="4" fontId="2" fillId="4" borderId="16" xfId="0" applyNumberFormat="1" applyFont="1" applyFill="1" applyBorder="1" applyAlignment="1" applyProtection="1">
      <alignment horizontal="right" vertical="center" wrapText="1"/>
      <protection/>
    </xf>
    <xf numFmtId="49" fontId="2" fillId="4" borderId="12" xfId="0" applyNumberFormat="1" applyFont="1" applyFill="1" applyBorder="1" applyAlignment="1" applyProtection="1">
      <alignment horizontal="right" vertical="center" wrapText="1"/>
      <protection/>
    </xf>
    <xf numFmtId="4" fontId="2" fillId="4" borderId="20" xfId="0" applyNumberFormat="1" applyFont="1" applyFill="1" applyBorder="1" applyAlignment="1" applyProtection="1">
      <alignment horizontal="right" vertical="center" wrapText="1"/>
      <protection/>
    </xf>
    <xf numFmtId="0" fontId="15" fillId="0" borderId="12" xfId="0" applyFont="1" applyFill="1" applyBorder="1" applyAlignment="1">
      <alignment horizontal="center" vertical="center" shrinkToFit="1"/>
    </xf>
    <xf numFmtId="181" fontId="12" fillId="0" borderId="12" xfId="0" applyNumberFormat="1" applyFont="1" applyFill="1" applyBorder="1" applyAlignment="1">
      <alignment horizontal="center" vertical="center" wrapText="1"/>
    </xf>
    <xf numFmtId="181" fontId="16" fillId="0" borderId="12"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5" fillId="0" borderId="12" xfId="0" applyFont="1" applyFill="1" applyBorder="1" applyAlignment="1">
      <alignment horizontal="center" vertical="center" wrapText="1"/>
    </xf>
    <xf numFmtId="181" fontId="16" fillId="0" borderId="12" xfId="0" applyNumberFormat="1" applyFont="1" applyFill="1" applyBorder="1" applyAlignment="1">
      <alignment horizontal="center" vertical="center" wrapText="1"/>
    </xf>
    <xf numFmtId="181" fontId="12" fillId="0" borderId="12" xfId="0"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shrinkToFit="1"/>
    </xf>
    <xf numFmtId="0" fontId="1" fillId="0" borderId="12" xfId="0" applyFont="1" applyFill="1" applyBorder="1" applyAlignment="1">
      <alignment horizontal="center" vertical="center" wrapText="1"/>
    </xf>
    <xf numFmtId="0" fontId="5" fillId="0" borderId="12" xfId="0" applyNumberFormat="1" applyFont="1" applyFill="1" applyBorder="1" applyAlignment="1" applyProtection="1">
      <alignment/>
      <protection/>
    </xf>
    <xf numFmtId="0" fontId="11"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4" fontId="2" fillId="4" borderId="12" xfId="0" applyNumberFormat="1" applyFont="1" applyFill="1" applyBorder="1" applyAlignment="1" applyProtection="1">
      <alignment horizontal="center" vertical="center" wrapText="1"/>
      <protection/>
    </xf>
    <xf numFmtId="0" fontId="5" fillId="4" borderId="0" xfId="0" applyNumberFormat="1" applyFont="1" applyFill="1" applyAlignment="1" applyProtection="1">
      <alignment horizontal="center"/>
      <protection/>
    </xf>
    <xf numFmtId="0" fontId="2" fillId="4" borderId="0" xfId="0" applyNumberFormat="1" applyFont="1" applyFill="1" applyAlignment="1" applyProtection="1">
      <alignment horizontal="center" vertical="center" wrapText="1"/>
      <protection/>
    </xf>
    <xf numFmtId="0" fontId="10" fillId="0" borderId="0" xfId="0" applyNumberFormat="1" applyFont="1" applyFill="1" applyAlignment="1" applyProtection="1">
      <alignment horizontal="centerContinuous" vertical="center"/>
      <protection/>
    </xf>
    <xf numFmtId="0" fontId="2" fillId="4" borderId="18" xfId="0" applyNumberFormat="1" applyFont="1" applyFill="1" applyBorder="1" applyAlignment="1" applyProtection="1">
      <alignment horizontal="left" vertical="center"/>
      <protection/>
    </xf>
    <xf numFmtId="180" fontId="2" fillId="4" borderId="12"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5" fillId="4" borderId="0" xfId="0" applyNumberFormat="1" applyFont="1" applyFill="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5" fillId="0" borderId="0" xfId="0" applyFont="1" applyBorder="1" applyAlignment="1">
      <alignment/>
    </xf>
    <xf numFmtId="0" fontId="11" fillId="0" borderId="0" xfId="0" applyFont="1" applyBorder="1" applyAlignment="1">
      <alignment/>
    </xf>
    <xf numFmtId="0" fontId="5" fillId="4"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4"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vertical="center"/>
      <protection/>
    </xf>
    <xf numFmtId="0" fontId="5"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4"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0" fontId="2" fillId="4" borderId="16" xfId="0" applyNumberFormat="1" applyFont="1" applyFill="1" applyBorder="1" applyAlignment="1" applyProtection="1">
      <alignment horizontal="left" vertical="center" wrapText="1"/>
      <protection/>
    </xf>
    <xf numFmtId="49" fontId="6" fillId="4" borderId="16" xfId="0" applyNumberFormat="1" applyFont="1" applyFill="1" applyBorder="1" applyAlignment="1" applyProtection="1">
      <alignment horizontal="center" vertical="center" shrinkToFit="1"/>
      <protection/>
    </xf>
    <xf numFmtId="180" fontId="6" fillId="4" borderId="16" xfId="0" applyNumberFormat="1" applyFont="1" applyFill="1" applyBorder="1" applyAlignment="1" applyProtection="1">
      <alignment horizontal="left" vertical="center" shrinkToFit="1"/>
      <protection/>
    </xf>
    <xf numFmtId="4" fontId="6" fillId="4" borderId="16" xfId="0" applyNumberFormat="1" applyFont="1" applyFill="1" applyBorder="1" applyAlignment="1" applyProtection="1">
      <alignment horizontal="right" vertical="center" wrapText="1"/>
      <protection/>
    </xf>
    <xf numFmtId="182" fontId="2" fillId="0" borderId="0" xfId="0" applyNumberFormat="1" applyFont="1" applyFill="1" applyAlignment="1" applyProtection="1">
      <alignment horizontal="right" vertical="center" wrapText="1"/>
      <protection/>
    </xf>
    <xf numFmtId="0" fontId="2" fillId="0" borderId="18" xfId="0" applyNumberFormat="1" applyFont="1" applyFill="1" applyBorder="1" applyAlignment="1" applyProtection="1">
      <alignment horizontal="right"/>
      <protection/>
    </xf>
    <xf numFmtId="0" fontId="5" fillId="4" borderId="21" xfId="0" applyNumberFormat="1" applyFont="1" applyFill="1" applyBorder="1" applyAlignment="1" applyProtection="1">
      <alignment/>
      <protection/>
    </xf>
    <xf numFmtId="182" fontId="2" fillId="0" borderId="0" xfId="0" applyNumberFormat="1" applyFont="1" applyFill="1" applyAlignment="1" applyProtection="1">
      <alignment horizontal="center" vertical="center" wrapText="1"/>
      <protection/>
    </xf>
    <xf numFmtId="182" fontId="2" fillId="0" borderId="0" xfId="0" applyNumberFormat="1" applyFont="1" applyFill="1" applyAlignment="1" applyProtection="1">
      <alignment horizontal="center" vertical="center"/>
      <protection/>
    </xf>
    <xf numFmtId="182" fontId="10"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2" fontId="2" fillId="4" borderId="19"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4" fontId="0" fillId="4" borderId="12" xfId="0" applyNumberFormat="1" applyFont="1" applyFill="1" applyBorder="1" applyAlignment="1" applyProtection="1">
      <alignment horizontal="right" vertical="center" wrapText="1"/>
      <protection/>
    </xf>
    <xf numFmtId="182" fontId="2" fillId="0" borderId="18" xfId="0" applyNumberFormat="1" applyFont="1" applyFill="1" applyBorder="1" applyAlignment="1" applyProtection="1">
      <alignment horizontal="right"/>
      <protection/>
    </xf>
    <xf numFmtId="4" fontId="6" fillId="4" borderId="23" xfId="0" applyNumberFormat="1" applyFont="1" applyFill="1" applyBorder="1" applyAlignment="1" applyProtection="1">
      <alignment horizontal="right" vertical="center" wrapText="1"/>
      <protection/>
    </xf>
    <xf numFmtId="4" fontId="2" fillId="4" borderId="23" xfId="0" applyNumberFormat="1" applyFont="1" applyFill="1" applyBorder="1" applyAlignment="1" applyProtection="1">
      <alignment horizontal="right" vertical="center" wrapText="1"/>
      <protection/>
    </xf>
    <xf numFmtId="4" fontId="6" fillId="4" borderId="16" xfId="0" applyNumberFormat="1" applyFont="1" applyFill="1" applyBorder="1" applyAlignment="1" applyProtection="1">
      <alignment horizontal="right" vertical="center" shrinkToFit="1"/>
      <protection/>
    </xf>
    <xf numFmtId="0" fontId="5" fillId="4" borderId="0" xfId="0" applyFont="1" applyFill="1" applyAlignment="1">
      <alignment shrinkToFit="1"/>
    </xf>
    <xf numFmtId="0" fontId="5" fillId="0" borderId="0" xfId="0" applyFont="1" applyAlignment="1">
      <alignment shrinkToFit="1"/>
    </xf>
    <xf numFmtId="49" fontId="2" fillId="4" borderId="12" xfId="0" applyNumberFormat="1" applyFont="1" applyFill="1" applyBorder="1" applyAlignment="1" applyProtection="1">
      <alignment horizontal="center" vertical="center" shrinkToFit="1"/>
      <protection/>
    </xf>
    <xf numFmtId="180" fontId="2" fillId="4" borderId="12" xfId="0" applyNumberFormat="1" applyFont="1" applyFill="1" applyBorder="1" applyAlignment="1" applyProtection="1">
      <alignment horizontal="left" vertical="center" shrinkToFit="1"/>
      <protection/>
    </xf>
    <xf numFmtId="4" fontId="2" fillId="4" borderId="16" xfId="0" applyNumberFormat="1" applyFont="1" applyFill="1" applyBorder="1" applyAlignment="1" applyProtection="1">
      <alignment horizontal="right" vertical="center" shrinkToFit="1"/>
      <protection/>
    </xf>
    <xf numFmtId="0" fontId="5" fillId="4" borderId="1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 fontId="6" fillId="4" borderId="12" xfId="0" applyNumberFormat="1" applyFont="1" applyFill="1" applyBorder="1" applyAlignment="1" applyProtection="1">
      <alignment horizontal="right" vertical="center" shrinkToFit="1"/>
      <protection/>
    </xf>
    <xf numFmtId="0" fontId="5" fillId="4" borderId="0" xfId="0" applyNumberFormat="1" applyFont="1" applyFill="1" applyAlignment="1" applyProtection="1">
      <alignment horizontal="centerContinuous" vertical="center" wrapText="1"/>
      <protection/>
    </xf>
    <xf numFmtId="0" fontId="5" fillId="4" borderId="19" xfId="0" applyNumberFormat="1" applyFont="1" applyFill="1" applyBorder="1" applyAlignment="1" applyProtection="1">
      <alignment horizontal="centerContinuous" vertical="center" wrapText="1"/>
      <protection/>
    </xf>
    <xf numFmtId="4" fontId="2" fillId="4" borderId="12" xfId="0" applyNumberFormat="1" applyFont="1" applyFill="1" applyBorder="1" applyAlignment="1" applyProtection="1">
      <alignment horizontal="right" vertical="center" shrinkToFit="1"/>
      <protection/>
    </xf>
    <xf numFmtId="0" fontId="5" fillId="4" borderId="0" xfId="0" applyNumberFormat="1" applyFont="1" applyFill="1" applyAlignment="1" applyProtection="1">
      <alignment shrinkToFit="1"/>
      <protection/>
    </xf>
    <xf numFmtId="4" fontId="6" fillId="4" borderId="20" xfId="0" applyNumberFormat="1" applyFont="1" applyFill="1" applyBorder="1" applyAlignment="1" applyProtection="1">
      <alignment horizontal="right" vertical="center" shrinkToFit="1"/>
      <protection/>
    </xf>
    <xf numFmtId="0" fontId="5" fillId="0" borderId="0" xfId="0" applyNumberFormat="1" applyFont="1" applyFill="1" applyAlignment="1" applyProtection="1">
      <alignment shrinkToFit="1"/>
      <protection/>
    </xf>
    <xf numFmtId="0" fontId="2" fillId="4" borderId="18" xfId="0" applyNumberFormat="1" applyFont="1" applyFill="1" applyBorder="1" applyAlignment="1" applyProtection="1">
      <alignment horizontal="right"/>
      <protection/>
    </xf>
    <xf numFmtId="182" fontId="2" fillId="4" borderId="22" xfId="0" applyNumberFormat="1" applyFont="1" applyFill="1" applyBorder="1" applyAlignment="1" applyProtection="1">
      <alignment horizontal="centerContinuous" vertical="center"/>
      <protection/>
    </xf>
    <xf numFmtId="49" fontId="6" fillId="4" borderId="16" xfId="0" applyNumberFormat="1" applyFont="1" applyFill="1" applyBorder="1" applyAlignment="1" applyProtection="1">
      <alignment horizontal="center" vertical="center" wrapText="1"/>
      <protection/>
    </xf>
    <xf numFmtId="180" fontId="6" fillId="4" borderId="16" xfId="0" applyNumberFormat="1" applyFont="1" applyFill="1" applyBorder="1" applyAlignment="1" applyProtection="1">
      <alignment horizontal="left" vertical="center" wrapText="1"/>
      <protection/>
    </xf>
    <xf numFmtId="49" fontId="6" fillId="4" borderId="12" xfId="0"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4" fontId="5" fillId="4" borderId="1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5" fillId="4" borderId="12" xfId="0" applyNumberFormat="1" applyFont="1" applyFill="1" applyBorder="1" applyAlignment="1" applyProtection="1">
      <alignment horizontal="centerContinuous" vertical="center"/>
      <protection/>
    </xf>
    <xf numFmtId="0" fontId="2" fillId="4" borderId="16" xfId="0" applyNumberFormat="1" applyFont="1" applyFill="1" applyBorder="1" applyAlignment="1" applyProtection="1">
      <alignment vertical="center"/>
      <protection/>
    </xf>
    <xf numFmtId="4" fontId="2" fillId="4" borderId="19" xfId="0" applyNumberFormat="1" applyFont="1" applyFill="1" applyBorder="1" applyAlignment="1" applyProtection="1">
      <alignment horizontal="right" vertical="center" wrapText="1"/>
      <protection/>
    </xf>
    <xf numFmtId="0" fontId="2" fillId="4" borderId="20" xfId="0" applyNumberFormat="1" applyFont="1" applyFill="1" applyBorder="1" applyAlignment="1" applyProtection="1">
      <alignment vertical="center"/>
      <protection/>
    </xf>
    <xf numFmtId="4" fontId="2" fillId="4" borderId="21" xfId="0" applyNumberFormat="1" applyFont="1" applyFill="1" applyBorder="1" applyAlignment="1" applyProtection="1">
      <alignment horizontal="right" vertical="center" wrapText="1"/>
      <protection/>
    </xf>
    <xf numFmtId="0" fontId="5" fillId="4" borderId="12" xfId="0" applyNumberFormat="1" applyFont="1" applyFill="1" applyBorder="1" applyAlignment="1" applyProtection="1">
      <alignment/>
      <protection/>
    </xf>
    <xf numFmtId="0" fontId="2" fillId="4" borderId="20" xfId="0" applyNumberFormat="1" applyFont="1" applyFill="1" applyBorder="1" applyAlignment="1" applyProtection="1">
      <alignment horizontal="left" vertical="center" wrapText="1"/>
      <protection/>
    </xf>
    <xf numFmtId="0" fontId="5" fillId="4" borderId="22" xfId="0" applyFont="1" applyFill="1" applyBorder="1" applyAlignment="1">
      <alignment/>
    </xf>
    <xf numFmtId="0" fontId="2" fillId="4" borderId="16"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5" fillId="4" borderId="12" xfId="0" applyFont="1" applyFill="1" applyBorder="1" applyAlignment="1">
      <alignment/>
    </xf>
    <xf numFmtId="4" fontId="2" fillId="4" borderId="24"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16" xfId="0" applyNumberFormat="1" applyFont="1" applyFill="1" applyBorder="1" applyAlignment="1" applyProtection="1">
      <alignment horizontal="center" vertical="center"/>
      <protection/>
    </xf>
    <xf numFmtId="0" fontId="2" fillId="4" borderId="20"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0" fontId="2" fillId="4" borderId="25" xfId="0" applyNumberFormat="1" applyFont="1" applyFill="1" applyBorder="1" applyAlignment="1" applyProtection="1">
      <alignment horizontal="center" vertical="center" wrapText="1"/>
      <protection/>
    </xf>
    <xf numFmtId="0" fontId="2" fillId="4" borderId="26" xfId="0" applyNumberFormat="1" applyFont="1" applyFill="1" applyBorder="1" applyAlignment="1" applyProtection="1">
      <alignment horizontal="center" vertical="center" wrapText="1"/>
      <protection/>
    </xf>
    <xf numFmtId="49" fontId="2" fillId="4" borderId="16" xfId="0" applyNumberFormat="1" applyFont="1" applyFill="1" applyBorder="1" applyAlignment="1" applyProtection="1">
      <alignment horizontal="left" vertical="center" wrapText="1"/>
      <protection/>
    </xf>
    <xf numFmtId="0" fontId="18" fillId="0" borderId="12" xfId="0" applyFont="1" applyFill="1" applyBorder="1" applyAlignment="1">
      <alignment vertical="center"/>
    </xf>
    <xf numFmtId="0" fontId="5" fillId="0" borderId="0" xfId="0" applyFont="1" applyAlignment="1">
      <alignment vertical="center"/>
    </xf>
    <xf numFmtId="0" fontId="5"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23" xfId="0" applyNumberFormat="1" applyFont="1" applyFill="1" applyBorder="1" applyAlignment="1" applyProtection="1">
      <alignment vertical="center"/>
      <protection/>
    </xf>
    <xf numFmtId="0" fontId="2" fillId="4" borderId="23" xfId="0" applyNumberFormat="1" applyFont="1" applyFill="1" applyBorder="1" applyAlignment="1" applyProtection="1">
      <alignment horizontal="left" vertical="center" wrapText="1"/>
      <protection/>
    </xf>
    <xf numFmtId="4" fontId="2" fillId="4" borderId="2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22"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9" xfId="0" applyNumberFormat="1" applyFont="1" applyFill="1" applyBorder="1" applyAlignment="1" applyProtection="1">
      <alignment/>
      <protection/>
    </xf>
    <xf numFmtId="4" fontId="2" fillId="4" borderId="22"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9" xfId="0" applyNumberFormat="1" applyFont="1" applyFill="1" applyBorder="1" applyAlignment="1" applyProtection="1">
      <alignment horizontal="right" vertical="center" wrapText="1"/>
      <protection/>
    </xf>
    <xf numFmtId="0" fontId="2" fillId="0" borderId="2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9" xfId="0" applyNumberFormat="1" applyFont="1" applyFill="1" applyBorder="1" applyAlignment="1" applyProtection="1">
      <alignment/>
      <protection/>
    </xf>
    <xf numFmtId="0" fontId="5" fillId="4"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2" fillId="4" borderId="27" xfId="0" applyNumberFormat="1" applyFont="1" applyFill="1" applyBorder="1" applyAlignment="1" applyProtection="1">
      <alignment horizontal="center" vertical="center" wrapText="1"/>
      <protection/>
    </xf>
    <xf numFmtId="0" fontId="2" fillId="4" borderId="19" xfId="0" applyNumberFormat="1" applyFont="1" applyFill="1" applyBorder="1" applyAlignment="1" applyProtection="1">
      <alignment horizontal="center" vertical="center"/>
      <protection/>
    </xf>
    <xf numFmtId="182" fontId="2" fillId="4" borderId="2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184" fontId="2" fillId="0" borderId="18" xfId="0" applyNumberFormat="1" applyFont="1" applyFill="1" applyBorder="1" applyAlignment="1" applyProtection="1">
      <alignment horizontal="left" vertical="center"/>
      <protection/>
    </xf>
    <xf numFmtId="184" fontId="2" fillId="5" borderId="18"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5" fillId="4" borderId="12" xfId="0" applyNumberFormat="1" applyFont="1" applyFill="1" applyBorder="1" applyAlignment="1" applyProtection="1">
      <alignment horizontal="center" vertical="center" wrapText="1"/>
      <protection/>
    </xf>
    <xf numFmtId="0" fontId="5" fillId="4" borderId="19" xfId="0" applyNumberFormat="1" applyFont="1" applyFill="1" applyBorder="1" applyAlignment="1" applyProtection="1">
      <alignment horizontal="center" vertical="center" wrapText="1"/>
      <protection/>
    </xf>
    <xf numFmtId="0" fontId="2" fillId="4" borderId="28"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 vertical="center" wrapText="1"/>
      <protection/>
    </xf>
    <xf numFmtId="182" fontId="2" fillId="4"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0" fillId="4" borderId="12" xfId="0" applyNumberFormat="1" applyFill="1" applyBorder="1" applyAlignment="1" applyProtection="1">
      <alignment vertical="center" wrapText="1"/>
      <protection/>
    </xf>
    <xf numFmtId="0" fontId="2" fillId="0" borderId="18" xfId="0" applyNumberFormat="1" applyFont="1" applyFill="1" applyBorder="1" applyAlignment="1" applyProtection="1">
      <alignment vertical="center"/>
      <protection/>
    </xf>
    <xf numFmtId="0" fontId="2" fillId="5" borderId="18" xfId="0" applyNumberFormat="1" applyFont="1" applyFill="1" applyBorder="1" applyAlignment="1" applyProtection="1">
      <alignment vertical="center"/>
      <protection/>
    </xf>
    <xf numFmtId="183" fontId="2" fillId="0"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center"/>
      <protection/>
    </xf>
    <xf numFmtId="0" fontId="2" fillId="0" borderId="18" xfId="0" applyNumberFormat="1" applyFont="1" applyFill="1" applyBorder="1" applyAlignment="1" applyProtection="1">
      <alignment horizontal="left" vertical="center"/>
      <protection/>
    </xf>
    <xf numFmtId="0" fontId="2" fillId="5" borderId="18" xfId="0" applyNumberFormat="1" applyFont="1" applyFill="1" applyBorder="1" applyAlignment="1" applyProtection="1">
      <alignment horizontal="left" vertical="center"/>
      <protection/>
    </xf>
    <xf numFmtId="183" fontId="2" fillId="0" borderId="0" xfId="0" applyNumberFormat="1" applyFont="1" applyFill="1" applyAlignment="1" applyProtection="1">
      <alignment horizontal="right"/>
      <protection/>
    </xf>
    <xf numFmtId="0" fontId="2" fillId="4" borderId="16"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9"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29" xfId="0" applyNumberFormat="1" applyFont="1" applyFill="1" applyBorder="1" applyAlignment="1" applyProtection="1">
      <alignment horizontal="center" vertical="center" wrapText="1"/>
      <protection/>
    </xf>
    <xf numFmtId="183" fontId="2" fillId="4" borderId="12" xfId="0" applyNumberFormat="1" applyFont="1" applyFill="1" applyBorder="1" applyAlignment="1" applyProtection="1">
      <alignment horizontal="center" vertical="center" wrapText="1"/>
      <protection/>
    </xf>
    <xf numFmtId="183" fontId="2" fillId="4" borderId="16" xfId="0" applyNumberFormat="1" applyFont="1" applyFill="1" applyBorder="1" applyAlignment="1" applyProtection="1">
      <alignment horizontal="center" vertical="center" wrapText="1"/>
      <protection/>
    </xf>
    <xf numFmtId="183" fontId="2" fillId="4" borderId="29" xfId="0" applyNumberFormat="1" applyFont="1" applyFill="1" applyBorder="1" applyAlignment="1" applyProtection="1">
      <alignment horizontal="center" vertical="center" wrapText="1"/>
      <protection/>
    </xf>
    <xf numFmtId="183" fontId="2" fillId="4" borderId="17" xfId="0" applyNumberFormat="1" applyFont="1" applyFill="1" applyBorder="1" applyAlignment="1" applyProtection="1">
      <alignment horizontal="center" vertical="center" wrapText="1"/>
      <protection/>
    </xf>
    <xf numFmtId="183" fontId="2" fillId="4" borderId="19"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22" xfId="0" applyNumberFormat="1" applyFont="1" applyFill="1" applyBorder="1" applyAlignment="1" applyProtection="1">
      <alignment horizontal="center" vertical="center"/>
      <protection/>
    </xf>
    <xf numFmtId="183" fontId="2" fillId="4" borderId="22"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182" fontId="2" fillId="4" borderId="19"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protection/>
    </xf>
    <xf numFmtId="182" fontId="2" fillId="4" borderId="12" xfId="0" applyNumberFormat="1" applyFont="1" applyFill="1" applyBorder="1" applyAlignment="1" applyProtection="1">
      <alignment horizontal="center" vertical="center"/>
      <protection/>
    </xf>
    <xf numFmtId="184" fontId="2" fillId="0" borderId="18" xfId="0" applyNumberFormat="1" applyFont="1" applyFill="1" applyBorder="1" applyAlignment="1" applyProtection="1">
      <alignment vertical="center"/>
      <protection/>
    </xf>
    <xf numFmtId="184" fontId="2" fillId="5" borderId="18" xfId="0" applyNumberFormat="1" applyFont="1" applyFill="1" applyBorder="1" applyAlignment="1" applyProtection="1">
      <alignment vertical="center"/>
      <protection/>
    </xf>
    <xf numFmtId="0" fontId="2" fillId="4" borderId="18"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0" fontId="2" fillId="4" borderId="0" xfId="0" applyNumberFormat="1" applyFont="1" applyFill="1" applyBorder="1" applyAlignment="1" applyProtection="1">
      <alignment horizontal="left" vertical="center"/>
      <protection/>
    </xf>
    <xf numFmtId="0" fontId="2" fillId="4" borderId="18" xfId="0" applyNumberFormat="1" applyFont="1" applyFill="1" applyBorder="1" applyAlignment="1" applyProtection="1">
      <alignment vertical="center"/>
      <protection/>
    </xf>
    <xf numFmtId="0" fontId="2" fillId="4" borderId="18" xfId="0" applyNumberFormat="1" applyFont="1" applyFill="1" applyBorder="1" applyAlignment="1" applyProtection="1">
      <alignment horizontal="center" vertical="center" wrapText="1"/>
      <protection/>
    </xf>
    <xf numFmtId="182" fontId="2" fillId="4" borderId="29"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left" vertical="center"/>
      <protection/>
    </xf>
    <xf numFmtId="0" fontId="13" fillId="0" borderId="0" xfId="0" applyNumberFormat="1" applyFont="1" applyFill="1" applyAlignment="1" applyProtection="1">
      <alignment horizontal="center"/>
      <protection/>
    </xf>
    <xf numFmtId="181" fontId="14" fillId="4" borderId="22" xfId="0" applyNumberFormat="1" applyFont="1" applyFill="1" applyBorder="1" applyAlignment="1" applyProtection="1">
      <alignment horizontal="center" vertical="center" wrapText="1"/>
      <protection/>
    </xf>
    <xf numFmtId="181" fontId="14" fillId="4" borderId="12" xfId="0" applyNumberFormat="1" applyFont="1" applyFill="1" applyBorder="1" applyAlignment="1" applyProtection="1">
      <alignment horizontal="center" vertical="center" wrapText="1"/>
      <protection/>
    </xf>
    <xf numFmtId="181" fontId="14" fillId="4" borderId="19" xfId="0" applyNumberFormat="1" applyFont="1" applyFill="1" applyBorder="1" applyAlignment="1" applyProtection="1">
      <alignment horizontal="center" vertical="center" wrapText="1"/>
      <protection/>
    </xf>
    <xf numFmtId="183" fontId="2" fillId="0" borderId="12" xfId="0" applyNumberFormat="1" applyFont="1" applyFill="1" applyBorder="1" applyAlignment="1" applyProtection="1">
      <alignment horizontal="center" vertical="center" wrapText="1"/>
      <protection/>
    </xf>
    <xf numFmtId="183" fontId="2" fillId="0" borderId="19" xfId="0" applyNumberFormat="1" applyFont="1" applyFill="1" applyBorder="1" applyAlignment="1" applyProtection="1">
      <alignment horizontal="center" vertical="center" wrapText="1"/>
      <protection/>
    </xf>
    <xf numFmtId="183" fontId="2" fillId="0" borderId="2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4" borderId="0" xfId="0" applyNumberFormat="1" applyFont="1" applyFill="1" applyBorder="1" applyAlignment="1" applyProtection="1">
      <alignment horizontal="left" vertical="center"/>
      <protection/>
    </xf>
    <xf numFmtId="0" fontId="5" fillId="4"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49" fontId="0" fillId="4" borderId="12" xfId="0" applyNumberFormat="1" applyFill="1" applyBorder="1" applyAlignment="1" applyProtection="1">
      <alignment horizontal="left" vertical="center" wrapText="1"/>
      <protection/>
    </xf>
    <xf numFmtId="0" fontId="7" fillId="4" borderId="16" xfId="0" applyNumberFormat="1" applyFont="1" applyFill="1" applyBorder="1" applyAlignment="1" applyProtection="1">
      <alignment vertical="center" wrapText="1" readingOrder="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7"/>
  <sheetViews>
    <sheetView showGridLines="0" showZeros="0" tabSelected="1" workbookViewId="0" topLeftCell="B1">
      <selection activeCell="G10" sqref="G10"/>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7" customFormat="1" ht="21" customHeight="1">
      <c r="A1" s="60" t="s">
        <v>0</v>
      </c>
      <c r="B1" s="60"/>
      <c r="C1" s="60"/>
      <c r="D1" s="60"/>
      <c r="E1" s="60"/>
      <c r="G1" s="73"/>
      <c r="H1" s="64"/>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row>
    <row r="2" spans="1:256" s="58" customFormat="1" ht="21" customHeight="1">
      <c r="A2" s="107" t="s">
        <v>1</v>
      </c>
      <c r="B2" s="107"/>
      <c r="C2" s="107"/>
      <c r="D2" s="107"/>
      <c r="E2" s="107"/>
      <c r="F2" s="107"/>
      <c r="G2" s="107"/>
      <c r="H2" s="107"/>
      <c r="I2" s="107"/>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row>
    <row r="3" spans="1:256" s="57" customFormat="1" ht="21" customHeight="1">
      <c r="A3" s="227" t="s">
        <v>2</v>
      </c>
      <c r="B3" s="228"/>
      <c r="C3" s="228"/>
      <c r="D3" s="60"/>
      <c r="E3" s="60"/>
      <c r="G3" s="73"/>
      <c r="H3" s="169" t="s">
        <v>3</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8" s="70" customFormat="1" ht="21" customHeight="1">
      <c r="A4" s="140" t="s">
        <v>4</v>
      </c>
      <c r="B4" s="140"/>
      <c r="C4" s="140" t="s">
        <v>5</v>
      </c>
      <c r="D4" s="138"/>
      <c r="E4" s="138"/>
      <c r="F4" s="138"/>
      <c r="G4" s="194"/>
      <c r="H4" s="170"/>
    </row>
    <row r="5" spans="1:8" s="70" customFormat="1" ht="21" customHeight="1">
      <c r="A5" s="80" t="s">
        <v>6</v>
      </c>
      <c r="B5" s="81" t="s">
        <v>7</v>
      </c>
      <c r="C5" s="127" t="s">
        <v>8</v>
      </c>
      <c r="D5" s="81" t="s">
        <v>7</v>
      </c>
      <c r="E5" s="127" t="s">
        <v>9</v>
      </c>
      <c r="F5" s="81" t="s">
        <v>7</v>
      </c>
      <c r="G5" s="12" t="s">
        <v>10</v>
      </c>
      <c r="H5" s="81" t="s">
        <v>7</v>
      </c>
    </row>
    <row r="6" spans="1:256" s="59" customFormat="1" ht="21" customHeight="1">
      <c r="A6" s="171" t="s">
        <v>11</v>
      </c>
      <c r="B6" s="172">
        <v>2440</v>
      </c>
      <c r="C6" s="173" t="s">
        <v>12</v>
      </c>
      <c r="D6" s="172"/>
      <c r="E6" s="173" t="s">
        <v>13</v>
      </c>
      <c r="F6" s="172">
        <v>1302</v>
      </c>
      <c r="G6" s="171" t="s">
        <v>14</v>
      </c>
      <c r="H6" s="172">
        <v>524.53</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row>
    <row r="7" spans="1:256" s="59" customFormat="1" ht="21" customHeight="1">
      <c r="A7" s="171" t="s">
        <v>15</v>
      </c>
      <c r="B7" s="172">
        <v>2440</v>
      </c>
      <c r="C7" s="173" t="s">
        <v>16</v>
      </c>
      <c r="D7" s="172"/>
      <c r="E7" s="173" t="s">
        <v>17</v>
      </c>
      <c r="F7" s="172">
        <v>1157.86</v>
      </c>
      <c r="G7" s="171" t="s">
        <v>18</v>
      </c>
      <c r="H7" s="172">
        <v>345.83</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s="59" customFormat="1" ht="21" customHeight="1">
      <c r="A8" s="171" t="s">
        <v>19</v>
      </c>
      <c r="B8" s="172"/>
      <c r="C8" s="173" t="s">
        <v>20</v>
      </c>
      <c r="D8" s="172"/>
      <c r="E8" s="173" t="s">
        <v>21</v>
      </c>
      <c r="F8" s="172">
        <v>141.53</v>
      </c>
      <c r="G8" s="171" t="s">
        <v>22</v>
      </c>
      <c r="H8" s="172">
        <v>495</v>
      </c>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s="59" customFormat="1" ht="21" customHeight="1">
      <c r="A9" s="171" t="s">
        <v>23</v>
      </c>
      <c r="B9" s="172"/>
      <c r="C9" s="173" t="s">
        <v>24</v>
      </c>
      <c r="D9" s="172"/>
      <c r="E9" s="173" t="s">
        <v>25</v>
      </c>
      <c r="F9" s="172">
        <v>2.61</v>
      </c>
      <c r="G9" s="171" t="s">
        <v>26</v>
      </c>
      <c r="H9" s="172"/>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s="59" customFormat="1" ht="21" customHeight="1">
      <c r="A10" s="171" t="s">
        <v>27</v>
      </c>
      <c r="B10" s="172"/>
      <c r="C10" s="173" t="s">
        <v>28</v>
      </c>
      <c r="D10" s="172"/>
      <c r="E10" s="179" t="s">
        <v>29</v>
      </c>
      <c r="F10" s="66">
        <f>SUM(F11:F15)</f>
        <v>1138</v>
      </c>
      <c r="G10" s="171" t="s">
        <v>30</v>
      </c>
      <c r="H10" s="172">
        <v>1002.14</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s="59" customFormat="1" ht="21" customHeight="1">
      <c r="A11" s="171" t="s">
        <v>31</v>
      </c>
      <c r="B11" s="172"/>
      <c r="C11" s="173" t="s">
        <v>32</v>
      </c>
      <c r="D11" s="172"/>
      <c r="E11" s="179" t="s">
        <v>33</v>
      </c>
      <c r="F11" s="66">
        <v>576.5</v>
      </c>
      <c r="G11" s="171" t="s">
        <v>34</v>
      </c>
      <c r="H11" s="172">
        <v>60.5</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s="59" customFormat="1" ht="21" customHeight="1">
      <c r="A12" s="179" t="s">
        <v>35</v>
      </c>
      <c r="B12" s="66"/>
      <c r="C12" s="173" t="s">
        <v>36</v>
      </c>
      <c r="D12" s="172"/>
      <c r="E12" s="179" t="s">
        <v>37</v>
      </c>
      <c r="F12" s="172">
        <v>6</v>
      </c>
      <c r="G12" s="171" t="s">
        <v>38</v>
      </c>
      <c r="H12" s="172"/>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s="59" customFormat="1" ht="21" customHeight="1">
      <c r="A13" s="179" t="s">
        <v>39</v>
      </c>
      <c r="B13" s="66">
        <v>0</v>
      </c>
      <c r="C13" s="173" t="s">
        <v>40</v>
      </c>
      <c r="D13" s="172"/>
      <c r="E13" s="171" t="s">
        <v>41</v>
      </c>
      <c r="F13" s="172"/>
      <c r="G13" s="171" t="s">
        <v>42</v>
      </c>
      <c r="H13" s="172"/>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s="59" customFormat="1" ht="21" customHeight="1">
      <c r="A14" s="179" t="s">
        <v>43</v>
      </c>
      <c r="B14" s="195">
        <v>0</v>
      </c>
      <c r="C14" s="173" t="s">
        <v>44</v>
      </c>
      <c r="D14" s="172"/>
      <c r="E14" s="171" t="s">
        <v>45</v>
      </c>
      <c r="F14" s="172"/>
      <c r="G14" s="171" t="s">
        <v>46</v>
      </c>
      <c r="H14" s="172">
        <v>8.61</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s="59" customFormat="1" ht="21" customHeight="1">
      <c r="A15" s="179" t="s">
        <v>47</v>
      </c>
      <c r="B15" s="195">
        <v>0</v>
      </c>
      <c r="C15" s="173" t="s">
        <v>48</v>
      </c>
      <c r="D15" s="172">
        <v>2440</v>
      </c>
      <c r="E15" s="171" t="s">
        <v>49</v>
      </c>
      <c r="F15" s="172">
        <v>555.5</v>
      </c>
      <c r="G15" s="171" t="s">
        <v>50</v>
      </c>
      <c r="H15" s="172"/>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s="59" customFormat="1" ht="21" customHeight="1">
      <c r="A16" s="179" t="s">
        <v>51</v>
      </c>
      <c r="B16" s="66">
        <v>0</v>
      </c>
      <c r="C16" s="196" t="s">
        <v>52</v>
      </c>
      <c r="D16" s="66"/>
      <c r="E16" s="171" t="s">
        <v>53</v>
      </c>
      <c r="F16" s="172"/>
      <c r="G16" s="171" t="s">
        <v>54</v>
      </c>
      <c r="H16" s="172"/>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s="59" customFormat="1" ht="21" customHeight="1">
      <c r="A17" s="179" t="s">
        <v>55</v>
      </c>
      <c r="B17" s="66">
        <v>0</v>
      </c>
      <c r="C17" s="197" t="s">
        <v>56</v>
      </c>
      <c r="D17" s="66"/>
      <c r="E17" s="171" t="s">
        <v>57</v>
      </c>
      <c r="F17" s="172"/>
      <c r="G17" s="171" t="s">
        <v>58</v>
      </c>
      <c r="H17" s="172">
        <v>3.39</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59" customFormat="1" ht="21" customHeight="1">
      <c r="A18" s="179" t="s">
        <v>59</v>
      </c>
      <c r="B18" s="66"/>
      <c r="C18" s="197" t="s">
        <v>60</v>
      </c>
      <c r="D18" s="66"/>
      <c r="E18" s="171" t="s">
        <v>61</v>
      </c>
      <c r="F18" s="172"/>
      <c r="G18" s="171" t="s">
        <v>62</v>
      </c>
      <c r="H18" s="66"/>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s="59" customFormat="1" ht="21" customHeight="1">
      <c r="A19" s="179" t="s">
        <v>63</v>
      </c>
      <c r="B19" s="66">
        <v>0</v>
      </c>
      <c r="C19" s="197" t="s">
        <v>64</v>
      </c>
      <c r="D19" s="66"/>
      <c r="E19" s="171" t="s">
        <v>65</v>
      </c>
      <c r="F19" s="172"/>
      <c r="G19" s="171"/>
      <c r="H19" s="198"/>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s="59" customFormat="1" ht="21" customHeight="1">
      <c r="A20" s="179" t="s">
        <v>66</v>
      </c>
      <c r="B20" s="66">
        <v>0</v>
      </c>
      <c r="C20" s="197" t="s">
        <v>67</v>
      </c>
      <c r="D20" s="66"/>
      <c r="E20" s="171" t="s">
        <v>68</v>
      </c>
      <c r="F20" s="66"/>
      <c r="G20" s="171"/>
      <c r="H20" s="19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s="59" customFormat="1" ht="21" customHeight="1">
      <c r="A21" s="179" t="s">
        <v>69</v>
      </c>
      <c r="B21" s="66">
        <v>0</v>
      </c>
      <c r="C21" s="197" t="s">
        <v>70</v>
      </c>
      <c r="D21" s="66"/>
      <c r="E21" s="173"/>
      <c r="F21" s="181"/>
      <c r="G21" s="179"/>
      <c r="H21" s="20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s="59" customFormat="1" ht="21" customHeight="1">
      <c r="A22" s="179" t="s">
        <v>71</v>
      </c>
      <c r="B22" s="66">
        <v>0</v>
      </c>
      <c r="C22" s="197" t="s">
        <v>72</v>
      </c>
      <c r="D22" s="66"/>
      <c r="E22" s="173"/>
      <c r="F22" s="172"/>
      <c r="G22" s="179"/>
      <c r="H22" s="201"/>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s="59" customFormat="1" ht="21" customHeight="1">
      <c r="A23" s="179" t="s">
        <v>73</v>
      </c>
      <c r="B23" s="66">
        <v>0</v>
      </c>
      <c r="C23" s="202" t="s">
        <v>74</v>
      </c>
      <c r="D23" s="172"/>
      <c r="E23" s="173"/>
      <c r="F23" s="172"/>
      <c r="G23" s="179"/>
      <c r="H23" s="201"/>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s="59" customFormat="1" ht="21" customHeight="1">
      <c r="A24" s="179" t="s">
        <v>75</v>
      </c>
      <c r="B24" s="66">
        <v>0</v>
      </c>
      <c r="C24" s="178" t="s">
        <v>76</v>
      </c>
      <c r="D24" s="172"/>
      <c r="E24" s="196"/>
      <c r="F24" s="172"/>
      <c r="G24" s="179"/>
      <c r="H24" s="201"/>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s="59" customFormat="1" ht="21" customHeight="1">
      <c r="A25" s="179"/>
      <c r="B25" s="66"/>
      <c r="C25" s="178" t="s">
        <v>77</v>
      </c>
      <c r="D25" s="172"/>
      <c r="E25" s="173"/>
      <c r="F25" s="172"/>
      <c r="G25" s="179"/>
      <c r="H25" s="201"/>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s="59" customFormat="1" ht="21" customHeight="1">
      <c r="A26" s="179"/>
      <c r="B26" s="66"/>
      <c r="C26" s="178" t="s">
        <v>78</v>
      </c>
      <c r="D26" s="172"/>
      <c r="E26" s="173"/>
      <c r="F26" s="66"/>
      <c r="G26" s="179"/>
      <c r="H26" s="201"/>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1:256" s="59" customFormat="1" ht="21" customHeight="1">
      <c r="A27" s="179"/>
      <c r="B27" s="66"/>
      <c r="C27" s="178" t="s">
        <v>79</v>
      </c>
      <c r="D27" s="66"/>
      <c r="E27" s="196"/>
      <c r="F27" s="181"/>
      <c r="G27" s="179"/>
      <c r="H27" s="203"/>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spans="1:256" s="59" customFormat="1" ht="21" customHeight="1">
      <c r="A28" s="183" t="s">
        <v>80</v>
      </c>
      <c r="B28" s="66">
        <v>2440</v>
      </c>
      <c r="C28" s="127" t="s">
        <v>81</v>
      </c>
      <c r="D28" s="66">
        <v>2440</v>
      </c>
      <c r="E28" s="184" t="s">
        <v>81</v>
      </c>
      <c r="F28" s="66">
        <v>2440</v>
      </c>
      <c r="G28" s="183" t="s">
        <v>81</v>
      </c>
      <c r="H28" s="66">
        <v>2440</v>
      </c>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spans="1:256" s="59" customFormat="1" ht="21" customHeight="1">
      <c r="A29" s="179" t="s">
        <v>82</v>
      </c>
      <c r="B29" s="204">
        <v>0</v>
      </c>
      <c r="C29" s="196"/>
      <c r="D29" s="204"/>
      <c r="E29" s="179"/>
      <c r="F29" s="204"/>
      <c r="G29" s="179"/>
      <c r="H29" s="20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1:256" s="57" customFormat="1" ht="21" customHeight="1">
      <c r="A30" s="205"/>
      <c r="B30" s="206"/>
      <c r="C30" s="207"/>
      <c r="D30" s="206"/>
      <c r="E30" s="208"/>
      <c r="F30" s="209"/>
      <c r="G30" s="208"/>
      <c r="H30" s="209"/>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59" customFormat="1" ht="21" customHeight="1">
      <c r="A31" s="183" t="s">
        <v>83</v>
      </c>
      <c r="B31" s="66">
        <v>2440</v>
      </c>
      <c r="C31" s="184" t="s">
        <v>84</v>
      </c>
      <c r="D31" s="66">
        <v>2240</v>
      </c>
      <c r="E31" s="184" t="s">
        <v>84</v>
      </c>
      <c r="F31" s="66">
        <v>2240</v>
      </c>
      <c r="G31" s="183" t="s">
        <v>84</v>
      </c>
      <c r="H31" s="66">
        <v>2440</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spans="1:256" s="193" customFormat="1" ht="24"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1:256" s="57" customFormat="1" ht="24"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s="57" customFormat="1" ht="24"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s="57" customFormat="1" ht="24"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s="57" customFormat="1" ht="24"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s="57" customFormat="1" ht="24"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
    <mergeCell ref="A3:C3"/>
  </mergeCells>
  <printOptions horizontalCentered="1"/>
  <pageMargins left="0.39" right="0.39" top="0.59" bottom="0.43"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7" customFormat="1" ht="23.25" customHeight="1">
      <c r="A1" s="60" t="s">
        <v>191</v>
      </c>
      <c r="B1" s="124"/>
      <c r="C1" s="124"/>
      <c r="D1" s="125"/>
      <c r="E1" s="135"/>
      <c r="F1" s="135"/>
      <c r="G1" s="135"/>
      <c r="H1" s="135"/>
      <c r="I1" s="135"/>
      <c r="J1" s="135"/>
      <c r="K1" s="135"/>
      <c r="L1" s="216"/>
      <c r="M1" s="216"/>
    </row>
    <row r="2" spans="1:13" s="69" customFormat="1" ht="23.25" customHeight="1">
      <c r="A2" s="137" t="s">
        <v>192</v>
      </c>
      <c r="B2" s="137"/>
      <c r="C2" s="137"/>
      <c r="D2" s="137"/>
      <c r="E2" s="137"/>
      <c r="F2" s="137"/>
      <c r="G2" s="137"/>
      <c r="H2" s="137"/>
      <c r="I2" s="137"/>
      <c r="J2" s="137"/>
      <c r="K2" s="137"/>
      <c r="L2" s="137"/>
      <c r="M2" s="137"/>
    </row>
    <row r="3" spans="1:13" s="57" customFormat="1" ht="23.25" customHeight="1">
      <c r="A3" s="217" t="s">
        <v>2</v>
      </c>
      <c r="B3" s="218"/>
      <c r="C3" s="218"/>
      <c r="D3" s="218"/>
      <c r="E3" s="218"/>
      <c r="F3" s="218"/>
      <c r="G3" s="218"/>
      <c r="H3" s="135"/>
      <c r="I3" s="135"/>
      <c r="J3" s="135"/>
      <c r="K3" s="135"/>
      <c r="L3" s="219" t="s">
        <v>87</v>
      </c>
      <c r="M3" s="219"/>
    </row>
    <row r="4" spans="1:13" s="57" customFormat="1" ht="23.25" customHeight="1">
      <c r="A4" s="238" t="s">
        <v>138</v>
      </c>
      <c r="B4" s="238"/>
      <c r="C4" s="238"/>
      <c r="D4" s="248" t="s">
        <v>157</v>
      </c>
      <c r="E4" s="238" t="s">
        <v>139</v>
      </c>
      <c r="F4" s="236" t="s">
        <v>158</v>
      </c>
      <c r="G4" s="236"/>
      <c r="H4" s="236"/>
      <c r="I4" s="236"/>
      <c r="J4" s="236"/>
      <c r="K4" s="236" t="s">
        <v>162</v>
      </c>
      <c r="L4" s="236"/>
      <c r="M4" s="236"/>
    </row>
    <row r="5" spans="1:13" s="57" customFormat="1" ht="36.75" customHeight="1">
      <c r="A5" s="80" t="s">
        <v>121</v>
      </c>
      <c r="B5" s="80" t="s">
        <v>122</v>
      </c>
      <c r="C5" s="80" t="s">
        <v>123</v>
      </c>
      <c r="D5" s="225"/>
      <c r="E5" s="236"/>
      <c r="F5" s="81" t="s">
        <v>102</v>
      </c>
      <c r="G5" s="81" t="s">
        <v>193</v>
      </c>
      <c r="H5" s="81" t="s">
        <v>177</v>
      </c>
      <c r="I5" s="81" t="s">
        <v>178</v>
      </c>
      <c r="J5" s="81" t="s">
        <v>179</v>
      </c>
      <c r="K5" s="81" t="s">
        <v>102</v>
      </c>
      <c r="L5" s="81" t="s">
        <v>143</v>
      </c>
      <c r="M5" s="81" t="s">
        <v>194</v>
      </c>
    </row>
    <row r="6" spans="1:13" s="59" customFormat="1" ht="27" customHeight="1">
      <c r="A6" s="65"/>
      <c r="B6" s="65"/>
      <c r="C6" s="65"/>
      <c r="D6" s="109" t="s">
        <v>102</v>
      </c>
      <c r="E6" s="88">
        <f>SUM(E7:E8)</f>
        <v>1157.86</v>
      </c>
      <c r="F6" s="88">
        <f aca="true" t="shared" si="0" ref="F6:M6">SUM(F7:F8)</f>
        <v>525.5600000000001</v>
      </c>
      <c r="G6" s="88">
        <f t="shared" si="0"/>
        <v>390.13</v>
      </c>
      <c r="H6" s="88">
        <f t="shared" si="0"/>
        <v>87.58</v>
      </c>
      <c r="I6" s="88">
        <f t="shared" si="0"/>
        <v>46.82</v>
      </c>
      <c r="J6" s="88">
        <f t="shared" si="0"/>
        <v>1.03</v>
      </c>
      <c r="K6" s="88">
        <f t="shared" si="0"/>
        <v>632.3</v>
      </c>
      <c r="L6" s="88">
        <f t="shared" si="0"/>
        <v>632.3</v>
      </c>
      <c r="M6" s="88">
        <f t="shared" si="0"/>
        <v>0</v>
      </c>
    </row>
    <row r="7" spans="1:13" s="57" customFormat="1" ht="27" customHeight="1">
      <c r="A7" s="129" t="s">
        <v>124</v>
      </c>
      <c r="B7" s="129" t="s">
        <v>125</v>
      </c>
      <c r="C7" s="129" t="s">
        <v>126</v>
      </c>
      <c r="D7" s="130" t="s">
        <v>127</v>
      </c>
      <c r="E7" s="146">
        <f>'4、部门支出总表(分类)'!G8</f>
        <v>848.4</v>
      </c>
      <c r="F7" s="131">
        <f>SUM(G7:J7)</f>
        <v>365.75000000000006</v>
      </c>
      <c r="G7" s="131">
        <v>269.79</v>
      </c>
      <c r="H7" s="131">
        <v>62.92</v>
      </c>
      <c r="I7" s="131">
        <v>32.38</v>
      </c>
      <c r="J7" s="131">
        <v>0.66</v>
      </c>
      <c r="K7" s="131">
        <f>SUM(L7:M7)</f>
        <v>482.65</v>
      </c>
      <c r="L7" s="131">
        <v>482.65</v>
      </c>
      <c r="M7" s="66">
        <v>0</v>
      </c>
    </row>
    <row r="8" spans="1:13" s="57" customFormat="1" ht="27" customHeight="1">
      <c r="A8" s="129" t="s">
        <v>124</v>
      </c>
      <c r="B8" s="129" t="s">
        <v>125</v>
      </c>
      <c r="C8" s="129" t="s">
        <v>131</v>
      </c>
      <c r="D8" s="130" t="s">
        <v>132</v>
      </c>
      <c r="E8" s="146">
        <f>'4、部门支出总表(分类)'!G11</f>
        <v>309.46</v>
      </c>
      <c r="F8" s="131">
        <f>SUM(G8:J8)</f>
        <v>159.81</v>
      </c>
      <c r="G8" s="131">
        <v>120.34</v>
      </c>
      <c r="H8" s="131">
        <v>24.66</v>
      </c>
      <c r="I8" s="131">
        <v>14.44</v>
      </c>
      <c r="J8" s="131">
        <v>0.37</v>
      </c>
      <c r="K8" s="131">
        <f>SUM(L8:M8)</f>
        <v>149.65</v>
      </c>
      <c r="L8" s="131">
        <v>149.65</v>
      </c>
      <c r="M8" s="66">
        <v>0</v>
      </c>
    </row>
    <row r="9" spans="1:13" s="57" customFormat="1" ht="27" customHeight="1">
      <c r="A9" s="65"/>
      <c r="B9" s="65"/>
      <c r="C9" s="65"/>
      <c r="D9" s="109"/>
      <c r="E9" s="88"/>
      <c r="F9" s="88"/>
      <c r="G9" s="88"/>
      <c r="H9" s="88"/>
      <c r="I9" s="88"/>
      <c r="J9" s="88">
        <v>0</v>
      </c>
      <c r="K9" s="88">
        <v>0</v>
      </c>
      <c r="L9" s="88">
        <v>0</v>
      </c>
      <c r="M9" s="66">
        <v>0</v>
      </c>
    </row>
    <row r="10" spans="1:13" s="57" customFormat="1" ht="27" customHeight="1">
      <c r="A10" s="65"/>
      <c r="B10" s="65"/>
      <c r="C10" s="65"/>
      <c r="D10" s="109"/>
      <c r="E10" s="88"/>
      <c r="F10" s="88"/>
      <c r="G10" s="88"/>
      <c r="H10" s="88"/>
      <c r="I10" s="88"/>
      <c r="J10" s="88">
        <v>0</v>
      </c>
      <c r="K10" s="88">
        <v>0</v>
      </c>
      <c r="L10" s="88">
        <v>0</v>
      </c>
      <c r="M10" s="66">
        <v>0</v>
      </c>
    </row>
    <row r="11" spans="1:13" s="57" customFormat="1" ht="27" customHeight="1">
      <c r="A11" s="65"/>
      <c r="B11" s="65"/>
      <c r="C11" s="65"/>
      <c r="D11" s="109"/>
      <c r="E11" s="88"/>
      <c r="F11" s="88"/>
      <c r="G11" s="88"/>
      <c r="H11" s="88"/>
      <c r="I11" s="88"/>
      <c r="J11" s="88">
        <v>0</v>
      </c>
      <c r="K11" s="88">
        <v>0</v>
      </c>
      <c r="L11" s="88">
        <v>0</v>
      </c>
      <c r="M11" s="66">
        <v>0</v>
      </c>
    </row>
    <row r="12" spans="1:13" s="57" customFormat="1" ht="27" customHeight="1">
      <c r="A12" s="65"/>
      <c r="B12" s="65"/>
      <c r="C12" s="65"/>
      <c r="D12" s="109"/>
      <c r="E12" s="88"/>
      <c r="F12" s="88"/>
      <c r="G12" s="88"/>
      <c r="H12" s="88"/>
      <c r="I12" s="88"/>
      <c r="J12" s="88">
        <v>0</v>
      </c>
      <c r="K12" s="88">
        <v>0</v>
      </c>
      <c r="L12" s="88">
        <v>0</v>
      </c>
      <c r="M12" s="66">
        <v>0</v>
      </c>
    </row>
    <row r="13" spans="1:13" s="57" customFormat="1" ht="27" customHeight="1">
      <c r="A13" s="65"/>
      <c r="B13" s="65"/>
      <c r="C13" s="65"/>
      <c r="D13" s="109"/>
      <c r="E13" s="88"/>
      <c r="F13" s="88"/>
      <c r="G13" s="88"/>
      <c r="H13" s="88"/>
      <c r="I13" s="88"/>
      <c r="J13" s="88">
        <v>0</v>
      </c>
      <c r="K13" s="88">
        <v>0</v>
      </c>
      <c r="L13" s="88">
        <v>0</v>
      </c>
      <c r="M13" s="66">
        <v>0</v>
      </c>
    </row>
    <row r="14" spans="1:13" s="57" customFormat="1" ht="27" customHeight="1">
      <c r="A14" s="65"/>
      <c r="B14" s="65"/>
      <c r="C14" s="65"/>
      <c r="D14" s="109"/>
      <c r="E14" s="88"/>
      <c r="F14" s="88"/>
      <c r="G14" s="88"/>
      <c r="H14" s="88"/>
      <c r="I14" s="88"/>
      <c r="J14" s="88">
        <v>0</v>
      </c>
      <c r="K14" s="88">
        <v>0</v>
      </c>
      <c r="L14" s="88">
        <v>0</v>
      </c>
      <c r="M14" s="66">
        <v>0</v>
      </c>
    </row>
    <row r="15" spans="1:13" s="57" customFormat="1" ht="27" customHeight="1">
      <c r="A15" s="65"/>
      <c r="B15" s="65"/>
      <c r="C15" s="65"/>
      <c r="D15" s="109"/>
      <c r="E15" s="88"/>
      <c r="F15" s="88"/>
      <c r="G15" s="88"/>
      <c r="H15" s="88"/>
      <c r="I15" s="88"/>
      <c r="J15" s="88">
        <v>0</v>
      </c>
      <c r="K15" s="88">
        <v>0</v>
      </c>
      <c r="L15" s="88">
        <v>0</v>
      </c>
      <c r="M15" s="66">
        <v>0</v>
      </c>
    </row>
    <row r="16" spans="1:13" s="57" customFormat="1" ht="27" customHeight="1">
      <c r="A16" s="65"/>
      <c r="B16" s="65"/>
      <c r="C16" s="65"/>
      <c r="D16" s="109"/>
      <c r="E16" s="88"/>
      <c r="F16" s="88"/>
      <c r="G16" s="88"/>
      <c r="H16" s="88"/>
      <c r="I16" s="88"/>
      <c r="J16" s="88">
        <v>0</v>
      </c>
      <c r="K16" s="88">
        <v>0</v>
      </c>
      <c r="L16" s="88">
        <v>0</v>
      </c>
      <c r="M16" s="66">
        <v>0</v>
      </c>
    </row>
    <row r="17" spans="1:13" s="57" customFormat="1" ht="27" customHeight="1">
      <c r="A17" s="65"/>
      <c r="B17" s="65"/>
      <c r="C17" s="65"/>
      <c r="D17" s="109"/>
      <c r="E17" s="88"/>
      <c r="F17" s="88"/>
      <c r="G17" s="88"/>
      <c r="H17" s="88"/>
      <c r="I17" s="88"/>
      <c r="J17" s="88">
        <v>0</v>
      </c>
      <c r="K17" s="88">
        <v>0</v>
      </c>
      <c r="L17" s="88">
        <v>0</v>
      </c>
      <c r="M17" s="66">
        <v>0</v>
      </c>
    </row>
    <row r="18" spans="1:13" s="57" customFormat="1" ht="27" customHeight="1">
      <c r="A18" s="65"/>
      <c r="B18" s="65"/>
      <c r="C18" s="65"/>
      <c r="D18" s="109"/>
      <c r="E18" s="88"/>
      <c r="F18" s="88"/>
      <c r="G18" s="88"/>
      <c r="H18" s="88"/>
      <c r="I18" s="88"/>
      <c r="J18" s="88">
        <v>0</v>
      </c>
      <c r="K18" s="88">
        <v>0</v>
      </c>
      <c r="L18" s="88">
        <v>0</v>
      </c>
      <c r="M18" s="66">
        <v>0</v>
      </c>
    </row>
    <row r="19" spans="1:13" s="57" customFormat="1" ht="27" customHeight="1">
      <c r="A19" s="65"/>
      <c r="B19" s="65"/>
      <c r="C19" s="65"/>
      <c r="D19" s="109"/>
      <c r="E19" s="88"/>
      <c r="F19" s="88"/>
      <c r="G19" s="88"/>
      <c r="H19" s="88"/>
      <c r="I19" s="88"/>
      <c r="J19" s="88">
        <v>0</v>
      </c>
      <c r="K19" s="88">
        <v>0</v>
      </c>
      <c r="L19" s="88">
        <v>0</v>
      </c>
      <c r="M19" s="66">
        <v>0</v>
      </c>
    </row>
    <row r="20" spans="1:13" s="57" customFormat="1" ht="27" customHeight="1">
      <c r="A20" s="65"/>
      <c r="B20" s="65"/>
      <c r="C20" s="65"/>
      <c r="D20" s="109"/>
      <c r="E20" s="88"/>
      <c r="F20" s="88"/>
      <c r="G20" s="88"/>
      <c r="H20" s="88"/>
      <c r="I20" s="88"/>
      <c r="J20" s="88">
        <v>0</v>
      </c>
      <c r="K20" s="88">
        <v>0</v>
      </c>
      <c r="L20" s="88">
        <v>0</v>
      </c>
      <c r="M20" s="66">
        <v>0</v>
      </c>
    </row>
    <row r="21" spans="1:13" s="57" customFormat="1" ht="27" customHeight="1">
      <c r="A21" s="73"/>
      <c r="B21" s="73"/>
      <c r="C21" s="73"/>
      <c r="D21" s="73"/>
      <c r="E21" s="73"/>
      <c r="F21" s="73"/>
      <c r="G21" s="73"/>
      <c r="H21" s="73"/>
      <c r="I21" s="73"/>
      <c r="J21" s="73"/>
      <c r="K21" s="73"/>
      <c r="L21" s="73"/>
      <c r="M21" s="73"/>
    </row>
    <row r="22" spans="1:13" s="57" customFormat="1" ht="27" customHeight="1">
      <c r="A22" s="73"/>
      <c r="B22" s="73"/>
      <c r="C22" s="73"/>
      <c r="D22" s="73"/>
      <c r="E22" s="73"/>
      <c r="F22" s="73"/>
      <c r="G22" s="73"/>
      <c r="H22" s="73"/>
      <c r="I22" s="73"/>
      <c r="J22" s="73"/>
      <c r="K22" s="73"/>
      <c r="L22" s="73"/>
      <c r="M22" s="73"/>
    </row>
    <row r="23" spans="1:13" s="57" customFormat="1" ht="27" customHeight="1">
      <c r="A23" s="73"/>
      <c r="B23" s="73"/>
      <c r="C23" s="73"/>
      <c r="D23" s="73"/>
      <c r="E23" s="73"/>
      <c r="F23" s="73"/>
      <c r="G23" s="73"/>
      <c r="H23" s="73"/>
      <c r="I23" s="73"/>
      <c r="J23" s="73"/>
      <c r="K23" s="73"/>
      <c r="L23" s="73"/>
      <c r="M23" s="73"/>
    </row>
    <row r="24" spans="1:13" s="57" customFormat="1" ht="27" customHeight="1">
      <c r="A24" s="73"/>
      <c r="B24" s="73"/>
      <c r="C24" s="73"/>
      <c r="D24" s="73"/>
      <c r="E24" s="73"/>
      <c r="F24" s="73"/>
      <c r="G24" s="73"/>
      <c r="H24" s="73"/>
      <c r="I24" s="73"/>
      <c r="J24" s="73"/>
      <c r="K24" s="73"/>
      <c r="L24" s="73"/>
      <c r="M24" s="73"/>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A3" sqref="A3:H3"/>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7.33203125" style="0" customWidth="1"/>
    <col min="6" max="6" width="9.83203125" style="0" customWidth="1"/>
    <col min="7" max="7" width="11" style="0" customWidth="1"/>
    <col min="8" max="9" width="7.33203125" style="0" customWidth="1"/>
    <col min="10" max="11" width="9.33203125" style="0" customWidth="1"/>
    <col min="12" max="12" width="9.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57" customFormat="1" ht="22.5" customHeight="1">
      <c r="A1" s="60" t="s">
        <v>195</v>
      </c>
      <c r="B1" s="124"/>
      <c r="C1" s="124"/>
      <c r="D1" s="125"/>
      <c r="E1" s="135"/>
      <c r="F1" s="135"/>
      <c r="G1" s="135"/>
      <c r="H1" s="135"/>
      <c r="I1" s="135"/>
      <c r="J1" s="135"/>
      <c r="K1" s="135"/>
      <c r="L1" s="135"/>
      <c r="M1" s="135"/>
      <c r="N1" s="135"/>
      <c r="O1" s="135"/>
      <c r="P1" s="135"/>
      <c r="Q1" s="135"/>
      <c r="R1" s="135"/>
      <c r="S1" s="135"/>
      <c r="T1" s="135"/>
      <c r="U1" s="135"/>
      <c r="V1" s="135"/>
      <c r="W1" s="135"/>
      <c r="X1" s="216"/>
      <c r="Y1" s="216"/>
      <c r="Z1" s="73"/>
    </row>
    <row r="2" spans="1:26" s="69" customFormat="1" ht="22.5" customHeight="1">
      <c r="A2" s="137" t="s">
        <v>196</v>
      </c>
      <c r="B2" s="137"/>
      <c r="C2" s="137"/>
      <c r="D2" s="137"/>
      <c r="E2" s="137"/>
      <c r="F2" s="137"/>
      <c r="G2" s="137"/>
      <c r="H2" s="137"/>
      <c r="I2" s="137"/>
      <c r="J2" s="137"/>
      <c r="K2" s="137"/>
      <c r="L2" s="137"/>
      <c r="M2" s="137"/>
      <c r="N2" s="137"/>
      <c r="O2" s="137"/>
      <c r="P2" s="137"/>
      <c r="Q2" s="137"/>
      <c r="R2" s="137"/>
      <c r="S2" s="137"/>
      <c r="T2" s="137"/>
      <c r="U2" s="137"/>
      <c r="V2" s="137"/>
      <c r="W2" s="137"/>
      <c r="X2" s="137"/>
      <c r="Y2" s="137"/>
      <c r="Z2" s="102"/>
    </row>
    <row r="3" spans="1:26" s="57" customFormat="1" ht="22.5" customHeight="1">
      <c r="A3" s="217" t="s">
        <v>2</v>
      </c>
      <c r="B3" s="218"/>
      <c r="C3" s="218"/>
      <c r="D3" s="218"/>
      <c r="E3" s="218"/>
      <c r="F3" s="218"/>
      <c r="G3" s="218"/>
      <c r="H3" s="218"/>
      <c r="I3" s="135"/>
      <c r="J3" s="135"/>
      <c r="K3" s="135"/>
      <c r="L3" s="135"/>
      <c r="M3" s="135"/>
      <c r="N3" s="135"/>
      <c r="O3" s="135"/>
      <c r="P3" s="135"/>
      <c r="Q3" s="135"/>
      <c r="R3" s="135"/>
      <c r="S3" s="135"/>
      <c r="T3" s="135"/>
      <c r="U3" s="135"/>
      <c r="V3" s="135"/>
      <c r="W3" s="135"/>
      <c r="X3" s="143"/>
      <c r="Y3" s="143" t="s">
        <v>87</v>
      </c>
      <c r="Z3" s="73"/>
    </row>
    <row r="4" spans="1:26" s="57" customFormat="1" ht="22.5" customHeight="1">
      <c r="A4" s="140" t="s">
        <v>138</v>
      </c>
      <c r="B4" s="141"/>
      <c r="C4" s="141"/>
      <c r="D4" s="248" t="s">
        <v>120</v>
      </c>
      <c r="E4" s="250" t="s">
        <v>197</v>
      </c>
      <c r="F4" s="238" t="s">
        <v>198</v>
      </c>
      <c r="G4" s="238" t="s">
        <v>199</v>
      </c>
      <c r="H4" s="238" t="s">
        <v>200</v>
      </c>
      <c r="I4" s="236" t="s">
        <v>201</v>
      </c>
      <c r="J4" s="236" t="s">
        <v>202</v>
      </c>
      <c r="K4" s="236" t="s">
        <v>203</v>
      </c>
      <c r="L4" s="236" t="s">
        <v>204</v>
      </c>
      <c r="M4" s="236" t="s">
        <v>205</v>
      </c>
      <c r="N4" s="236" t="s">
        <v>206</v>
      </c>
      <c r="O4" s="224" t="s">
        <v>207</v>
      </c>
      <c r="P4" s="236" t="s">
        <v>208</v>
      </c>
      <c r="Q4" s="236" t="s">
        <v>209</v>
      </c>
      <c r="R4" s="236" t="s">
        <v>210</v>
      </c>
      <c r="S4" s="224" t="s">
        <v>211</v>
      </c>
      <c r="T4" s="236" t="s">
        <v>212</v>
      </c>
      <c r="U4" s="236" t="s">
        <v>213</v>
      </c>
      <c r="V4" s="236" t="s">
        <v>214</v>
      </c>
      <c r="W4" s="236" t="s">
        <v>215</v>
      </c>
      <c r="X4" s="236" t="s">
        <v>216</v>
      </c>
      <c r="Y4" s="236" t="s">
        <v>217</v>
      </c>
      <c r="Z4" s="70"/>
    </row>
    <row r="5" spans="1:26" s="57" customFormat="1" ht="39" customHeight="1">
      <c r="A5" s="81" t="s">
        <v>121</v>
      </c>
      <c r="B5" s="81" t="s">
        <v>122</v>
      </c>
      <c r="C5" s="81" t="s">
        <v>123</v>
      </c>
      <c r="D5" s="211"/>
      <c r="E5" s="213"/>
      <c r="F5" s="237"/>
      <c r="G5" s="237"/>
      <c r="H5" s="237"/>
      <c r="I5" s="237"/>
      <c r="J5" s="237"/>
      <c r="K5" s="237"/>
      <c r="L5" s="237"/>
      <c r="M5" s="237"/>
      <c r="N5" s="237"/>
      <c r="O5" s="252"/>
      <c r="P5" s="237"/>
      <c r="Q5" s="237"/>
      <c r="R5" s="237"/>
      <c r="S5" s="252"/>
      <c r="T5" s="237"/>
      <c r="U5" s="237"/>
      <c r="V5" s="236"/>
      <c r="W5" s="237"/>
      <c r="X5" s="237"/>
      <c r="Y5" s="236"/>
      <c r="Z5" s="70"/>
    </row>
    <row r="6" spans="1:26" s="59" customFormat="1" ht="27" customHeight="1">
      <c r="A6" s="82"/>
      <c r="B6" s="82"/>
      <c r="C6" s="82"/>
      <c r="D6" s="128" t="s">
        <v>102</v>
      </c>
      <c r="E6" s="88">
        <f>SUM(E7:E8)</f>
        <v>141.53</v>
      </c>
      <c r="F6" s="88">
        <f aca="true" t="shared" si="0" ref="F6:Y6">SUM(F7:F8)</f>
        <v>15.25</v>
      </c>
      <c r="G6" s="88">
        <f t="shared" si="0"/>
        <v>4.9</v>
      </c>
      <c r="H6" s="88">
        <f t="shared" si="0"/>
        <v>2.94</v>
      </c>
      <c r="I6" s="88">
        <f t="shared" si="0"/>
        <v>7.8500000000000005</v>
      </c>
      <c r="J6" s="88">
        <f t="shared" si="0"/>
        <v>5.4</v>
      </c>
      <c r="K6" s="88">
        <f t="shared" si="0"/>
        <v>0</v>
      </c>
      <c r="L6" s="88">
        <f t="shared" si="0"/>
        <v>0</v>
      </c>
      <c r="M6" s="88">
        <f t="shared" si="0"/>
        <v>19.14</v>
      </c>
      <c r="N6" s="88">
        <f t="shared" si="0"/>
        <v>4.92</v>
      </c>
      <c r="O6" s="88">
        <f t="shared" si="0"/>
        <v>0</v>
      </c>
      <c r="P6" s="88">
        <f t="shared" si="0"/>
        <v>4.7</v>
      </c>
      <c r="Q6" s="88">
        <f t="shared" si="0"/>
        <v>5.9</v>
      </c>
      <c r="R6" s="88">
        <f t="shared" si="0"/>
        <v>26.4</v>
      </c>
      <c r="S6" s="88">
        <f t="shared" si="0"/>
        <v>1.8</v>
      </c>
      <c r="T6" s="88">
        <f t="shared" si="0"/>
        <v>2.9</v>
      </c>
      <c r="U6" s="88">
        <f t="shared" si="0"/>
        <v>0</v>
      </c>
      <c r="V6" s="88">
        <f t="shared" si="0"/>
        <v>6.3</v>
      </c>
      <c r="W6" s="88">
        <f t="shared" si="0"/>
        <v>26.18</v>
      </c>
      <c r="X6" s="88">
        <f t="shared" si="0"/>
        <v>0</v>
      </c>
      <c r="Y6" s="88">
        <f t="shared" si="0"/>
        <v>6.95</v>
      </c>
      <c r="Z6" s="70"/>
    </row>
    <row r="7" spans="1:26" s="57" customFormat="1" ht="27" customHeight="1">
      <c r="A7" s="129" t="s">
        <v>124</v>
      </c>
      <c r="B7" s="129" t="s">
        <v>125</v>
      </c>
      <c r="C7" s="129" t="s">
        <v>126</v>
      </c>
      <c r="D7" s="130" t="s">
        <v>127</v>
      </c>
      <c r="E7" s="131">
        <f>SUM(F7:Y7)</f>
        <v>78.5</v>
      </c>
      <c r="F7" s="142">
        <v>8.25</v>
      </c>
      <c r="G7" s="142">
        <v>1.9</v>
      </c>
      <c r="H7" s="142">
        <v>2.54</v>
      </c>
      <c r="I7" s="142">
        <v>5.85</v>
      </c>
      <c r="J7" s="142">
        <v>3.9</v>
      </c>
      <c r="K7" s="142">
        <v>0</v>
      </c>
      <c r="L7" s="142">
        <v>0</v>
      </c>
      <c r="M7" s="142">
        <v>11.140000000000002</v>
      </c>
      <c r="N7" s="142">
        <v>2.92</v>
      </c>
      <c r="O7" s="142">
        <v>0</v>
      </c>
      <c r="P7" s="142">
        <v>3.9</v>
      </c>
      <c r="Q7" s="142">
        <v>3.9</v>
      </c>
      <c r="R7" s="142">
        <v>15.899999999999999</v>
      </c>
      <c r="S7" s="142">
        <v>0.2</v>
      </c>
      <c r="T7" s="142">
        <v>0.3</v>
      </c>
      <c r="U7" s="142">
        <v>0</v>
      </c>
      <c r="V7" s="142">
        <v>2.3</v>
      </c>
      <c r="W7" s="142">
        <v>13.5</v>
      </c>
      <c r="X7" s="142">
        <v>0</v>
      </c>
      <c r="Y7" s="142">
        <v>1.9999999999999998</v>
      </c>
      <c r="Z7" s="73"/>
    </row>
    <row r="8" spans="1:26" s="57" customFormat="1" ht="27" customHeight="1">
      <c r="A8" s="129" t="s">
        <v>124</v>
      </c>
      <c r="B8" s="129" t="s">
        <v>125</v>
      </c>
      <c r="C8" s="129" t="s">
        <v>131</v>
      </c>
      <c r="D8" s="130" t="s">
        <v>132</v>
      </c>
      <c r="E8" s="131">
        <f>SUM(F8:Y8)</f>
        <v>63.03000000000001</v>
      </c>
      <c r="F8" s="131">
        <v>7</v>
      </c>
      <c r="G8" s="131">
        <v>3</v>
      </c>
      <c r="H8" s="131">
        <v>0.4</v>
      </c>
      <c r="I8" s="131">
        <v>2</v>
      </c>
      <c r="J8" s="131">
        <v>1.5</v>
      </c>
      <c r="K8" s="131">
        <v>0</v>
      </c>
      <c r="L8" s="131">
        <v>0</v>
      </c>
      <c r="M8" s="131">
        <v>8</v>
      </c>
      <c r="N8" s="131">
        <v>2</v>
      </c>
      <c r="O8" s="131">
        <v>0</v>
      </c>
      <c r="P8" s="131">
        <v>0.8</v>
      </c>
      <c r="Q8" s="131">
        <v>2</v>
      </c>
      <c r="R8" s="131">
        <v>10.5</v>
      </c>
      <c r="S8" s="131">
        <v>1.6</v>
      </c>
      <c r="T8" s="131">
        <v>2.6</v>
      </c>
      <c r="U8" s="131">
        <v>0</v>
      </c>
      <c r="V8" s="131">
        <v>4</v>
      </c>
      <c r="W8" s="19">
        <v>12.68</v>
      </c>
      <c r="X8" s="144">
        <v>0</v>
      </c>
      <c r="Y8" s="144">
        <v>4.95</v>
      </c>
      <c r="Z8" s="73"/>
    </row>
    <row r="9" spans="1:26" s="57" customFormat="1" ht="27" customHeight="1">
      <c r="A9" s="82"/>
      <c r="B9" s="82"/>
      <c r="C9" s="82"/>
      <c r="D9" s="128"/>
      <c r="E9" s="88"/>
      <c r="F9" s="88"/>
      <c r="G9" s="88"/>
      <c r="H9" s="88"/>
      <c r="I9" s="88"/>
      <c r="J9" s="88"/>
      <c r="K9" s="88"/>
      <c r="L9" s="88"/>
      <c r="M9" s="88"/>
      <c r="N9" s="88"/>
      <c r="O9" s="88"/>
      <c r="P9" s="88"/>
      <c r="Q9" s="88"/>
      <c r="R9" s="88"/>
      <c r="S9" s="88"/>
      <c r="T9" s="88"/>
      <c r="U9" s="88"/>
      <c r="V9" s="88"/>
      <c r="W9" s="66"/>
      <c r="X9" s="145"/>
      <c r="Y9" s="145"/>
      <c r="Z9" s="73"/>
    </row>
    <row r="10" spans="1:26" s="57" customFormat="1" ht="27" customHeight="1">
      <c r="A10" s="82"/>
      <c r="B10" s="82"/>
      <c r="C10" s="82"/>
      <c r="D10" s="128"/>
      <c r="E10" s="88"/>
      <c r="F10" s="88"/>
      <c r="G10" s="88"/>
      <c r="H10" s="88"/>
      <c r="I10" s="88"/>
      <c r="J10" s="88"/>
      <c r="K10" s="88"/>
      <c r="L10" s="88"/>
      <c r="M10" s="88"/>
      <c r="N10" s="88"/>
      <c r="O10" s="88"/>
      <c r="P10" s="88"/>
      <c r="Q10" s="88"/>
      <c r="R10" s="88"/>
      <c r="S10" s="88"/>
      <c r="T10" s="88"/>
      <c r="U10" s="88"/>
      <c r="V10" s="88"/>
      <c r="W10" s="66"/>
      <c r="X10" s="145"/>
      <c r="Y10" s="145"/>
      <c r="Z10" s="73"/>
    </row>
    <row r="11" spans="1:26" s="57" customFormat="1" ht="27" customHeight="1">
      <c r="A11" s="82"/>
      <c r="B11" s="82"/>
      <c r="C11" s="82"/>
      <c r="D11" s="128"/>
      <c r="E11" s="88"/>
      <c r="F11" s="88"/>
      <c r="G11" s="88"/>
      <c r="H11" s="88"/>
      <c r="I11" s="88"/>
      <c r="J11" s="88"/>
      <c r="K11" s="88"/>
      <c r="L11" s="88"/>
      <c r="M11" s="88"/>
      <c r="N11" s="88"/>
      <c r="O11" s="88"/>
      <c r="P11" s="88"/>
      <c r="Q11" s="88"/>
      <c r="R11" s="88">
        <v>0</v>
      </c>
      <c r="S11" s="88">
        <v>0</v>
      </c>
      <c r="T11" s="88">
        <v>0</v>
      </c>
      <c r="U11" s="88">
        <v>0</v>
      </c>
      <c r="V11" s="88">
        <v>0</v>
      </c>
      <c r="W11" s="66">
        <v>0</v>
      </c>
      <c r="X11" s="145">
        <v>0</v>
      </c>
      <c r="Y11" s="145">
        <v>0</v>
      </c>
      <c r="Z11" s="73"/>
    </row>
    <row r="12" spans="1:26" s="57" customFormat="1" ht="27" customHeight="1">
      <c r="A12" s="82"/>
      <c r="B12" s="82"/>
      <c r="C12" s="82"/>
      <c r="D12" s="128"/>
      <c r="E12" s="88"/>
      <c r="F12" s="88"/>
      <c r="G12" s="88"/>
      <c r="H12" s="88"/>
      <c r="I12" s="88"/>
      <c r="J12" s="88"/>
      <c r="K12" s="88"/>
      <c r="L12" s="88"/>
      <c r="M12" s="88"/>
      <c r="N12" s="88"/>
      <c r="O12" s="88"/>
      <c r="P12" s="88"/>
      <c r="Q12" s="88"/>
      <c r="R12" s="88">
        <v>0</v>
      </c>
      <c r="S12" s="88">
        <v>0</v>
      </c>
      <c r="T12" s="88">
        <v>0</v>
      </c>
      <c r="U12" s="88">
        <v>0</v>
      </c>
      <c r="V12" s="88">
        <v>0</v>
      </c>
      <c r="W12" s="66">
        <v>0</v>
      </c>
      <c r="X12" s="145">
        <v>0</v>
      </c>
      <c r="Y12" s="145">
        <v>0</v>
      </c>
      <c r="Z12" s="73"/>
    </row>
    <row r="13" spans="1:26" s="57" customFormat="1" ht="27"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row>
    <row r="14" spans="1:26" s="57" customFormat="1" ht="27"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row>
    <row r="15" spans="1:26" s="57" customFormat="1" ht="27"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1:26" s="57" customFormat="1" ht="27"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row>
    <row r="17" spans="1:26" s="57" customFormat="1" ht="27"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row>
    <row r="18" spans="1:26" s="57" customFormat="1" ht="27"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26" s="57" customFormat="1" ht="27"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row>
    <row r="20" spans="1:26" s="57" customFormat="1" ht="27"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row>
    <row r="21" spans="1:26" s="57" customFormat="1" ht="27"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row>
    <row r="22" spans="1:26" s="57" customFormat="1" ht="27"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row>
    <row r="23" spans="1:26" s="57" customFormat="1" ht="27"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s="57" customFormat="1" ht="27"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4">
    <mergeCell ref="X4:X5"/>
    <mergeCell ref="Y4:Y5"/>
    <mergeCell ref="T4:T5"/>
    <mergeCell ref="U4:U5"/>
    <mergeCell ref="V4:V5"/>
    <mergeCell ref="W4:W5"/>
    <mergeCell ref="P4:P5"/>
    <mergeCell ref="Q4:Q5"/>
    <mergeCell ref="R4:R5"/>
    <mergeCell ref="S4:S5"/>
    <mergeCell ref="L4:L5"/>
    <mergeCell ref="M4:M5"/>
    <mergeCell ref="N4:N5"/>
    <mergeCell ref="O4:O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7" customFormat="1" ht="22.5" customHeight="1">
      <c r="A1" s="60" t="s">
        <v>218</v>
      </c>
      <c r="B1" s="124"/>
      <c r="C1" s="124"/>
      <c r="D1" s="125"/>
      <c r="E1" s="135"/>
      <c r="F1" s="135"/>
      <c r="G1" s="135"/>
      <c r="H1" s="135"/>
      <c r="I1" s="135"/>
      <c r="J1" s="135"/>
      <c r="K1" s="135"/>
      <c r="L1" s="135"/>
      <c r="M1" s="135"/>
      <c r="N1" s="135"/>
      <c r="O1" s="135"/>
      <c r="P1" s="216"/>
      <c r="Q1" s="216"/>
      <c r="R1" s="73"/>
    </row>
    <row r="2" spans="1:18" s="69" customFormat="1" ht="22.5" customHeight="1">
      <c r="A2" s="137" t="s">
        <v>219</v>
      </c>
      <c r="B2" s="137"/>
      <c r="C2" s="137"/>
      <c r="D2" s="137"/>
      <c r="E2" s="137"/>
      <c r="F2" s="137"/>
      <c r="G2" s="137"/>
      <c r="H2" s="137"/>
      <c r="I2" s="137"/>
      <c r="J2" s="137"/>
      <c r="K2" s="137"/>
      <c r="L2" s="137"/>
      <c r="M2" s="137"/>
      <c r="N2" s="137"/>
      <c r="O2" s="137"/>
      <c r="P2" s="137"/>
      <c r="Q2" s="137"/>
      <c r="R2" s="102"/>
    </row>
    <row r="3" spans="1:18" s="57" customFormat="1" ht="22.5" customHeight="1">
      <c r="A3" s="217" t="s">
        <v>2</v>
      </c>
      <c r="B3" s="218"/>
      <c r="C3" s="218"/>
      <c r="D3" s="218"/>
      <c r="E3" s="218"/>
      <c r="F3" s="218"/>
      <c r="G3" s="218"/>
      <c r="H3" s="218"/>
      <c r="I3" s="135"/>
      <c r="J3" s="135"/>
      <c r="K3" s="135"/>
      <c r="L3" s="135"/>
      <c r="M3" s="135"/>
      <c r="N3" s="135"/>
      <c r="O3" s="135"/>
      <c r="P3" s="219" t="s">
        <v>87</v>
      </c>
      <c r="Q3" s="219"/>
      <c r="R3" s="73"/>
    </row>
    <row r="4" spans="1:18" s="57" customFormat="1" ht="22.5" customHeight="1">
      <c r="A4" s="138" t="s">
        <v>138</v>
      </c>
      <c r="B4" s="138"/>
      <c r="C4" s="138"/>
      <c r="D4" s="225" t="s">
        <v>157</v>
      </c>
      <c r="E4" s="253" t="s">
        <v>89</v>
      </c>
      <c r="F4" s="253" t="s">
        <v>159</v>
      </c>
      <c r="G4" s="253"/>
      <c r="H4" s="253"/>
      <c r="I4" s="253"/>
      <c r="J4" s="253"/>
      <c r="K4" s="253"/>
      <c r="L4" s="253"/>
      <c r="M4" s="253"/>
      <c r="N4" s="253"/>
      <c r="O4" s="254" t="s">
        <v>162</v>
      </c>
      <c r="P4" s="254"/>
      <c r="Q4" s="254"/>
      <c r="R4" s="70"/>
    </row>
    <row r="5" spans="1:18" s="57" customFormat="1" ht="39" customHeight="1">
      <c r="A5" s="80" t="s">
        <v>121</v>
      </c>
      <c r="B5" s="80" t="s">
        <v>122</v>
      </c>
      <c r="C5" s="80" t="s">
        <v>123</v>
      </c>
      <c r="D5" s="225"/>
      <c r="E5" s="253"/>
      <c r="F5" s="81" t="s">
        <v>102</v>
      </c>
      <c r="G5" s="81" t="s">
        <v>220</v>
      </c>
      <c r="H5" s="81" t="s">
        <v>208</v>
      </c>
      <c r="I5" s="81" t="s">
        <v>209</v>
      </c>
      <c r="J5" s="81" t="s">
        <v>221</v>
      </c>
      <c r="K5" s="81" t="s">
        <v>210</v>
      </c>
      <c r="L5" s="81" t="s">
        <v>214</v>
      </c>
      <c r="M5" s="81" t="s">
        <v>206</v>
      </c>
      <c r="N5" s="81" t="s">
        <v>222</v>
      </c>
      <c r="O5" s="139" t="s">
        <v>102</v>
      </c>
      <c r="P5" s="81" t="s">
        <v>223</v>
      </c>
      <c r="Q5" s="81" t="s">
        <v>194</v>
      </c>
      <c r="R5" s="70"/>
    </row>
    <row r="6" spans="1:18" s="59" customFormat="1" ht="27" customHeight="1">
      <c r="A6" s="82"/>
      <c r="B6" s="82"/>
      <c r="C6" s="82"/>
      <c r="D6" s="128" t="s">
        <v>102</v>
      </c>
      <c r="E6" s="88">
        <f>SUM(E7:E8)</f>
        <v>141.53</v>
      </c>
      <c r="F6" s="88">
        <f>SUM(F7:F8)</f>
        <v>90.83</v>
      </c>
      <c r="G6" s="88">
        <f aca="true" t="shared" si="0" ref="G6:Q6">SUM(G7:G8)</f>
        <v>58.07</v>
      </c>
      <c r="H6" s="88">
        <f t="shared" si="0"/>
        <v>2.8499999999999996</v>
      </c>
      <c r="I6" s="88">
        <f t="shared" si="0"/>
        <v>4.05</v>
      </c>
      <c r="J6" s="88">
        <f t="shared" si="0"/>
        <v>0.6</v>
      </c>
      <c r="K6" s="88">
        <f t="shared" si="0"/>
        <v>14</v>
      </c>
      <c r="L6" s="88">
        <f t="shared" si="0"/>
        <v>4</v>
      </c>
      <c r="M6" s="88">
        <f t="shared" si="0"/>
        <v>1.8199999999999998</v>
      </c>
      <c r="N6" s="88">
        <f t="shared" si="0"/>
        <v>5.4399999999999995</v>
      </c>
      <c r="O6" s="88">
        <f t="shared" si="0"/>
        <v>50.7</v>
      </c>
      <c r="P6" s="88">
        <f t="shared" si="0"/>
        <v>50.7</v>
      </c>
      <c r="Q6" s="66">
        <f t="shared" si="0"/>
        <v>0</v>
      </c>
      <c r="R6" s="70"/>
    </row>
    <row r="7" spans="1:18" s="57" customFormat="1" ht="27" customHeight="1">
      <c r="A7" s="129" t="s">
        <v>124</v>
      </c>
      <c r="B7" s="129" t="s">
        <v>125</v>
      </c>
      <c r="C7" s="129" t="s">
        <v>126</v>
      </c>
      <c r="D7" s="130" t="s">
        <v>127</v>
      </c>
      <c r="E7" s="131">
        <f>F7+O7</f>
        <v>78.5</v>
      </c>
      <c r="F7" s="131">
        <f>SUM(G7:N7)</f>
        <v>40.15</v>
      </c>
      <c r="G7" s="131">
        <v>28.59</v>
      </c>
      <c r="H7" s="131">
        <v>2.05</v>
      </c>
      <c r="I7" s="131">
        <v>2.05</v>
      </c>
      <c r="J7" s="131"/>
      <c r="K7" s="131">
        <v>5</v>
      </c>
      <c r="L7" s="131"/>
      <c r="M7" s="131">
        <v>0.82</v>
      </c>
      <c r="N7" s="131">
        <v>1.64</v>
      </c>
      <c r="O7" s="131">
        <f>SUM(P7:Q7)</f>
        <v>38.35</v>
      </c>
      <c r="P7" s="131">
        <v>38.35</v>
      </c>
      <c r="Q7" s="66">
        <v>0</v>
      </c>
      <c r="R7" s="73"/>
    </row>
    <row r="8" spans="1:18" s="57" customFormat="1" ht="27" customHeight="1">
      <c r="A8" s="129" t="s">
        <v>124</v>
      </c>
      <c r="B8" s="129" t="s">
        <v>125</v>
      </c>
      <c r="C8" s="129" t="s">
        <v>131</v>
      </c>
      <c r="D8" s="130" t="s">
        <v>132</v>
      </c>
      <c r="E8" s="131">
        <f>F8+O8</f>
        <v>63.03</v>
      </c>
      <c r="F8" s="131">
        <f>SUM(G8:N8)</f>
        <v>50.68</v>
      </c>
      <c r="G8" s="131">
        <v>29.48</v>
      </c>
      <c r="H8" s="131">
        <v>0.8</v>
      </c>
      <c r="I8" s="131">
        <v>2</v>
      </c>
      <c r="J8" s="131">
        <v>0.6</v>
      </c>
      <c r="K8" s="131">
        <v>9</v>
      </c>
      <c r="L8" s="131">
        <v>4</v>
      </c>
      <c r="M8" s="131">
        <v>1</v>
      </c>
      <c r="N8" s="131">
        <v>3.8</v>
      </c>
      <c r="O8" s="131">
        <f>SUM(P8:Q8)</f>
        <v>12.35</v>
      </c>
      <c r="P8" s="131">
        <v>12.35</v>
      </c>
      <c r="Q8" s="66">
        <v>0</v>
      </c>
      <c r="R8" s="73"/>
    </row>
    <row r="9" spans="1:18" s="57" customFormat="1" ht="27" customHeight="1">
      <c r="A9" s="65"/>
      <c r="B9" s="65"/>
      <c r="C9" s="65"/>
      <c r="D9" s="109"/>
      <c r="E9" s="88"/>
      <c r="F9" s="88"/>
      <c r="G9" s="88"/>
      <c r="H9" s="88"/>
      <c r="I9" s="88"/>
      <c r="J9" s="88"/>
      <c r="K9" s="88"/>
      <c r="L9" s="88"/>
      <c r="M9" s="88"/>
      <c r="N9" s="88"/>
      <c r="O9" s="88"/>
      <c r="P9" s="88">
        <v>0</v>
      </c>
      <c r="Q9" s="66">
        <v>0</v>
      </c>
      <c r="R9" s="73"/>
    </row>
    <row r="10" spans="1:18" s="57" customFormat="1" ht="27" customHeight="1">
      <c r="A10" s="65"/>
      <c r="B10" s="65"/>
      <c r="C10" s="65"/>
      <c r="D10" s="109"/>
      <c r="E10" s="88"/>
      <c r="F10" s="88"/>
      <c r="G10" s="88"/>
      <c r="H10" s="88"/>
      <c r="I10" s="88"/>
      <c r="J10" s="88"/>
      <c r="K10" s="88"/>
      <c r="L10" s="88"/>
      <c r="M10" s="88"/>
      <c r="N10" s="88"/>
      <c r="O10" s="88"/>
      <c r="P10" s="88">
        <v>0</v>
      </c>
      <c r="Q10" s="66">
        <v>0</v>
      </c>
      <c r="R10" s="73"/>
    </row>
    <row r="11" spans="1:18" s="57" customFormat="1" ht="27" customHeight="1">
      <c r="A11" s="65"/>
      <c r="B11" s="65"/>
      <c r="C11" s="65"/>
      <c r="D11" s="109"/>
      <c r="E11" s="88"/>
      <c r="F11" s="88"/>
      <c r="G11" s="88"/>
      <c r="H11" s="88"/>
      <c r="I11" s="88"/>
      <c r="J11" s="88"/>
      <c r="K11" s="88"/>
      <c r="L11" s="88"/>
      <c r="M11" s="88"/>
      <c r="N11" s="88"/>
      <c r="O11" s="88"/>
      <c r="P11" s="88">
        <v>0</v>
      </c>
      <c r="Q11" s="66">
        <v>0</v>
      </c>
      <c r="R11" s="73"/>
    </row>
    <row r="12" spans="1:18" s="57" customFormat="1" ht="27" customHeight="1">
      <c r="A12" s="65"/>
      <c r="B12" s="65"/>
      <c r="C12" s="65"/>
      <c r="D12" s="109"/>
      <c r="E12" s="88"/>
      <c r="F12" s="88"/>
      <c r="G12" s="88"/>
      <c r="H12" s="88"/>
      <c r="I12" s="88"/>
      <c r="J12" s="88"/>
      <c r="K12" s="88"/>
      <c r="L12" s="88"/>
      <c r="M12" s="88"/>
      <c r="N12" s="88"/>
      <c r="O12" s="88"/>
      <c r="P12" s="88">
        <v>0</v>
      </c>
      <c r="Q12" s="66">
        <v>0</v>
      </c>
      <c r="R12" s="73"/>
    </row>
    <row r="13" spans="1:18" s="57" customFormat="1" ht="27" customHeight="1">
      <c r="A13" s="73"/>
      <c r="B13" s="73"/>
      <c r="C13" s="73"/>
      <c r="D13" s="73"/>
      <c r="E13" s="73"/>
      <c r="F13" s="73"/>
      <c r="G13" s="73"/>
      <c r="H13" s="73"/>
      <c r="I13" s="73"/>
      <c r="J13" s="73"/>
      <c r="K13" s="73"/>
      <c r="L13" s="73"/>
      <c r="M13" s="73"/>
      <c r="N13" s="73"/>
      <c r="O13" s="73"/>
      <c r="P13" s="73"/>
      <c r="Q13" s="73"/>
      <c r="R13" s="73"/>
    </row>
    <row r="14" spans="1:18" s="57" customFormat="1" ht="27" customHeight="1">
      <c r="A14" s="73"/>
      <c r="B14" s="73"/>
      <c r="C14" s="73"/>
      <c r="D14" s="73"/>
      <c r="E14" s="73"/>
      <c r="F14" s="73"/>
      <c r="G14" s="73"/>
      <c r="H14" s="73"/>
      <c r="I14" s="73"/>
      <c r="J14" s="73"/>
      <c r="K14" s="73"/>
      <c r="L14" s="73"/>
      <c r="M14" s="73"/>
      <c r="N14" s="73"/>
      <c r="O14" s="73"/>
      <c r="P14" s="73"/>
      <c r="Q14" s="73"/>
      <c r="R14" s="73"/>
    </row>
    <row r="15" spans="1:18" s="57" customFormat="1" ht="27" customHeight="1">
      <c r="A15" s="73"/>
      <c r="B15" s="73"/>
      <c r="C15" s="73"/>
      <c r="D15" s="73"/>
      <c r="E15" s="73"/>
      <c r="F15" s="73"/>
      <c r="G15" s="73"/>
      <c r="H15" s="73"/>
      <c r="I15" s="73"/>
      <c r="J15" s="73"/>
      <c r="K15" s="73"/>
      <c r="L15" s="73"/>
      <c r="M15" s="73"/>
      <c r="N15" s="73"/>
      <c r="O15" s="73"/>
      <c r="P15" s="73"/>
      <c r="Q15" s="73"/>
      <c r="R15" s="73"/>
    </row>
    <row r="16" spans="1:18" s="57" customFormat="1" ht="27" customHeight="1">
      <c r="A16" s="73"/>
      <c r="B16" s="73"/>
      <c r="C16" s="73"/>
      <c r="D16" s="73"/>
      <c r="E16" s="73"/>
      <c r="F16" s="73"/>
      <c r="G16" s="73"/>
      <c r="H16" s="73"/>
      <c r="I16" s="73"/>
      <c r="J16" s="73"/>
      <c r="K16" s="73"/>
      <c r="L16" s="73"/>
      <c r="M16" s="73"/>
      <c r="N16" s="73"/>
      <c r="O16" s="73"/>
      <c r="P16" s="73"/>
      <c r="Q16" s="73"/>
      <c r="R16" s="73"/>
    </row>
    <row r="17" spans="1:18" s="57" customFormat="1" ht="27" customHeight="1">
      <c r="A17" s="73"/>
      <c r="B17" s="73"/>
      <c r="C17" s="73"/>
      <c r="D17" s="73"/>
      <c r="E17" s="73"/>
      <c r="F17" s="73"/>
      <c r="G17" s="73"/>
      <c r="H17" s="73"/>
      <c r="I17" s="73"/>
      <c r="J17" s="73"/>
      <c r="K17" s="73"/>
      <c r="L17" s="73"/>
      <c r="M17" s="73"/>
      <c r="N17" s="73"/>
      <c r="O17" s="73"/>
      <c r="P17" s="73"/>
      <c r="Q17" s="73"/>
      <c r="R17" s="73"/>
    </row>
    <row r="18" spans="1:18" s="57" customFormat="1" ht="27" customHeight="1">
      <c r="A18" s="73"/>
      <c r="B18" s="73"/>
      <c r="C18" s="73"/>
      <c r="D18" s="73"/>
      <c r="E18" s="73"/>
      <c r="F18" s="73"/>
      <c r="G18" s="73"/>
      <c r="H18" s="73"/>
      <c r="I18" s="73"/>
      <c r="J18" s="73"/>
      <c r="K18" s="73"/>
      <c r="L18" s="73"/>
      <c r="M18" s="73"/>
      <c r="N18" s="73"/>
      <c r="O18" s="73"/>
      <c r="P18" s="73"/>
      <c r="Q18" s="73"/>
      <c r="R18" s="73"/>
    </row>
    <row r="19" spans="1:18" s="57" customFormat="1" ht="27" customHeight="1">
      <c r="A19" s="73"/>
      <c r="B19" s="73"/>
      <c r="C19" s="73"/>
      <c r="D19" s="73"/>
      <c r="E19" s="73"/>
      <c r="F19" s="73"/>
      <c r="G19" s="73"/>
      <c r="H19" s="73"/>
      <c r="I19" s="73"/>
      <c r="J19" s="73"/>
      <c r="K19" s="73"/>
      <c r="L19" s="73"/>
      <c r="M19" s="73"/>
      <c r="N19" s="73"/>
      <c r="O19" s="73"/>
      <c r="P19" s="73"/>
      <c r="Q19" s="73"/>
      <c r="R19" s="73"/>
    </row>
    <row r="20" spans="1:18" s="57" customFormat="1" ht="27" customHeight="1">
      <c r="A20" s="73"/>
      <c r="B20" s="73"/>
      <c r="C20" s="73"/>
      <c r="D20" s="73"/>
      <c r="E20" s="73"/>
      <c r="F20" s="73"/>
      <c r="G20" s="73"/>
      <c r="H20" s="73"/>
      <c r="I20" s="73"/>
      <c r="J20" s="73"/>
      <c r="K20" s="73"/>
      <c r="L20" s="73"/>
      <c r="M20" s="73"/>
      <c r="N20" s="73"/>
      <c r="O20" s="73"/>
      <c r="P20" s="73"/>
      <c r="Q20" s="73"/>
      <c r="R20" s="73"/>
    </row>
    <row r="21" spans="1:18" s="57" customFormat="1" ht="27" customHeight="1">
      <c r="A21" s="73"/>
      <c r="B21" s="73"/>
      <c r="C21" s="73"/>
      <c r="D21" s="73"/>
      <c r="E21" s="73"/>
      <c r="F21" s="73"/>
      <c r="G21" s="73"/>
      <c r="H21" s="73"/>
      <c r="I21" s="73"/>
      <c r="J21" s="73"/>
      <c r="K21" s="73"/>
      <c r="L21" s="73"/>
      <c r="M21" s="73"/>
      <c r="N21" s="73"/>
      <c r="O21" s="73"/>
      <c r="P21" s="73"/>
      <c r="Q21" s="73"/>
      <c r="R21" s="73"/>
    </row>
    <row r="22" spans="1:18" s="57" customFormat="1" ht="27" customHeight="1">
      <c r="A22" s="73"/>
      <c r="B22" s="73"/>
      <c r="C22" s="73"/>
      <c r="D22" s="73"/>
      <c r="E22" s="73"/>
      <c r="F22" s="73"/>
      <c r="G22" s="73"/>
      <c r="H22" s="73"/>
      <c r="I22" s="73"/>
      <c r="J22" s="73"/>
      <c r="K22" s="73"/>
      <c r="L22" s="73"/>
      <c r="M22" s="73"/>
      <c r="N22" s="73"/>
      <c r="O22" s="73"/>
      <c r="P22" s="73"/>
      <c r="Q22" s="73"/>
      <c r="R22" s="73"/>
    </row>
    <row r="23" spans="1:18" s="57" customFormat="1" ht="27" customHeight="1">
      <c r="A23" s="73"/>
      <c r="B23" s="73"/>
      <c r="C23" s="73"/>
      <c r="D23" s="73"/>
      <c r="E23" s="73"/>
      <c r="F23" s="73"/>
      <c r="G23" s="73"/>
      <c r="H23" s="73"/>
      <c r="I23" s="73"/>
      <c r="J23" s="73"/>
      <c r="K23" s="73"/>
      <c r="L23" s="73"/>
      <c r="M23" s="73"/>
      <c r="N23" s="73"/>
      <c r="O23" s="73"/>
      <c r="P23" s="73"/>
      <c r="Q23" s="73"/>
      <c r="R23" s="73"/>
    </row>
    <row r="24" spans="1:18" s="57" customFormat="1" ht="27" customHeight="1">
      <c r="A24" s="73"/>
      <c r="B24" s="73"/>
      <c r="C24" s="73"/>
      <c r="D24" s="73"/>
      <c r="E24" s="73"/>
      <c r="F24" s="73"/>
      <c r="G24" s="73"/>
      <c r="H24" s="73"/>
      <c r="I24" s="73"/>
      <c r="J24" s="73"/>
      <c r="K24" s="73"/>
      <c r="L24" s="73"/>
      <c r="M24" s="73"/>
      <c r="N24" s="73"/>
      <c r="O24" s="73"/>
      <c r="P24" s="73"/>
      <c r="Q24" s="73"/>
      <c r="R24" s="73"/>
    </row>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7" customFormat="1" ht="22.5" customHeight="1">
      <c r="A1" s="60" t="s">
        <v>224</v>
      </c>
      <c r="B1" s="124"/>
      <c r="C1" s="124"/>
      <c r="D1" s="125"/>
      <c r="E1" s="125"/>
      <c r="F1" s="125"/>
      <c r="G1" s="125"/>
      <c r="H1" s="125"/>
      <c r="I1" s="125"/>
      <c r="J1" s="125"/>
      <c r="K1" s="125"/>
      <c r="L1" s="125"/>
      <c r="M1" s="135"/>
      <c r="N1" s="135"/>
      <c r="O1" s="135"/>
      <c r="P1" s="132"/>
    </row>
    <row r="2" spans="1:16" s="69" customFormat="1" ht="22.5" customHeight="1">
      <c r="A2" s="107" t="s">
        <v>225</v>
      </c>
      <c r="B2" s="107"/>
      <c r="C2" s="107"/>
      <c r="D2" s="107"/>
      <c r="E2" s="107"/>
      <c r="F2" s="107"/>
      <c r="G2" s="107"/>
      <c r="H2" s="107"/>
      <c r="I2" s="107"/>
      <c r="J2" s="107"/>
      <c r="K2" s="107"/>
      <c r="L2" s="107"/>
      <c r="M2" s="107"/>
      <c r="N2" s="107"/>
      <c r="O2" s="107"/>
      <c r="P2" s="107"/>
    </row>
    <row r="3" spans="1:16" s="57" customFormat="1" ht="22.5" customHeight="1">
      <c r="A3" s="255" t="s">
        <v>2</v>
      </c>
      <c r="B3" s="256"/>
      <c r="C3" s="256"/>
      <c r="D3" s="256"/>
      <c r="E3" s="256"/>
      <c r="F3" s="256"/>
      <c r="G3" s="126"/>
      <c r="H3" s="126"/>
      <c r="I3" s="126"/>
      <c r="J3" s="126"/>
      <c r="K3" s="126"/>
      <c r="L3" s="126"/>
      <c r="M3" s="136"/>
      <c r="N3" s="136"/>
      <c r="O3" s="136"/>
      <c r="P3" s="133" t="s">
        <v>87</v>
      </c>
    </row>
    <row r="4" spans="1:232" s="134" customFormat="1" ht="22.5" customHeight="1">
      <c r="A4" s="248" t="s">
        <v>138</v>
      </c>
      <c r="B4" s="248"/>
      <c r="C4" s="248"/>
      <c r="D4" s="248" t="s">
        <v>120</v>
      </c>
      <c r="E4" s="257" t="s">
        <v>89</v>
      </c>
      <c r="F4" s="239" t="s">
        <v>226</v>
      </c>
      <c r="G4" s="234" t="s">
        <v>227</v>
      </c>
      <c r="H4" s="234" t="s">
        <v>228</v>
      </c>
      <c r="I4" s="234" t="s">
        <v>229</v>
      </c>
      <c r="J4" s="234" t="s">
        <v>230</v>
      </c>
      <c r="K4" s="234" t="s">
        <v>231</v>
      </c>
      <c r="L4" s="234" t="s">
        <v>232</v>
      </c>
      <c r="M4" s="236" t="s">
        <v>233</v>
      </c>
      <c r="N4" s="261" t="s">
        <v>234</v>
      </c>
      <c r="O4" s="236" t="s">
        <v>235</v>
      </c>
      <c r="P4" s="259" t="s">
        <v>236</v>
      </c>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row>
    <row r="5" spans="1:232" s="70" customFormat="1" ht="38.25" customHeight="1">
      <c r="A5" s="112" t="s">
        <v>121</v>
      </c>
      <c r="B5" s="112" t="s">
        <v>122</v>
      </c>
      <c r="C5" s="112" t="s">
        <v>123</v>
      </c>
      <c r="D5" s="211"/>
      <c r="E5" s="258"/>
      <c r="F5" s="235"/>
      <c r="G5" s="235"/>
      <c r="H5" s="235"/>
      <c r="I5" s="235"/>
      <c r="J5" s="235"/>
      <c r="K5" s="235"/>
      <c r="L5" s="235"/>
      <c r="M5" s="237"/>
      <c r="N5" s="262"/>
      <c r="O5" s="237"/>
      <c r="P5" s="260"/>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row>
    <row r="6" spans="1:16" s="59" customFormat="1" ht="27" customHeight="1">
      <c r="A6" s="82"/>
      <c r="B6" s="82"/>
      <c r="C6" s="82"/>
      <c r="D6" s="128" t="s">
        <v>102</v>
      </c>
      <c r="E6" s="88">
        <f>SUM(E7:E8)</f>
        <v>2.6100000000000003</v>
      </c>
      <c r="F6" s="88">
        <f>SUM(F7:F8)</f>
        <v>0</v>
      </c>
      <c r="G6" s="88">
        <f>SUM(G7:G8)</f>
        <v>0</v>
      </c>
      <c r="H6" s="88">
        <f>SUM(H7:H8)</f>
        <v>0</v>
      </c>
      <c r="I6" s="88">
        <f>SUM(I7:I8)</f>
        <v>2.6100000000000003</v>
      </c>
      <c r="J6" s="88"/>
      <c r="K6" s="88"/>
      <c r="L6" s="88"/>
      <c r="M6" s="88"/>
      <c r="N6" s="88"/>
      <c r="O6" s="88"/>
      <c r="P6" s="66"/>
    </row>
    <row r="7" spans="1:17" s="57" customFormat="1" ht="27" customHeight="1">
      <c r="A7" s="129" t="s">
        <v>124</v>
      </c>
      <c r="B7" s="129" t="s">
        <v>125</v>
      </c>
      <c r="C7" s="129" t="s">
        <v>126</v>
      </c>
      <c r="D7" s="130" t="s">
        <v>127</v>
      </c>
      <c r="E7" s="131">
        <v>2.1</v>
      </c>
      <c r="F7" s="131"/>
      <c r="G7" s="131"/>
      <c r="H7" s="131"/>
      <c r="I7" s="131">
        <v>2.1</v>
      </c>
      <c r="J7" s="88"/>
      <c r="K7" s="88"/>
      <c r="L7" s="88"/>
      <c r="M7" s="88"/>
      <c r="N7" s="88"/>
      <c r="O7" s="88"/>
      <c r="P7" s="66"/>
      <c r="Q7" s="68"/>
    </row>
    <row r="8" spans="1:17" s="57" customFormat="1" ht="27" customHeight="1">
      <c r="A8" s="129" t="s">
        <v>124</v>
      </c>
      <c r="B8" s="129" t="s">
        <v>125</v>
      </c>
      <c r="C8" s="129" t="s">
        <v>131</v>
      </c>
      <c r="D8" s="130" t="s">
        <v>132</v>
      </c>
      <c r="E8" s="131">
        <v>0.51</v>
      </c>
      <c r="F8" s="131"/>
      <c r="G8" s="131"/>
      <c r="H8" s="131"/>
      <c r="I8" s="131">
        <v>0.51</v>
      </c>
      <c r="J8" s="88"/>
      <c r="K8" s="88"/>
      <c r="L8" s="88"/>
      <c r="M8" s="88"/>
      <c r="N8" s="88"/>
      <c r="O8" s="88"/>
      <c r="P8" s="66"/>
      <c r="Q8" s="68"/>
    </row>
    <row r="9" spans="1:19" s="57" customFormat="1" ht="27" customHeight="1">
      <c r="A9" s="82"/>
      <c r="B9" s="82"/>
      <c r="C9" s="82"/>
      <c r="D9" s="128"/>
      <c r="E9" s="88"/>
      <c r="F9" s="88"/>
      <c r="G9" s="88"/>
      <c r="H9" s="88"/>
      <c r="I9" s="88"/>
      <c r="J9" s="88"/>
      <c r="K9" s="88"/>
      <c r="L9" s="88"/>
      <c r="M9" s="88"/>
      <c r="N9" s="88"/>
      <c r="O9" s="88"/>
      <c r="P9" s="66"/>
      <c r="Q9" s="68"/>
      <c r="R9" s="68"/>
      <c r="S9" s="68"/>
    </row>
    <row r="10" spans="1:19" s="57" customFormat="1" ht="27" customHeight="1">
      <c r="A10" s="82"/>
      <c r="B10" s="82"/>
      <c r="C10" s="82"/>
      <c r="D10" s="128"/>
      <c r="E10" s="88"/>
      <c r="F10" s="88"/>
      <c r="G10" s="88"/>
      <c r="H10" s="88"/>
      <c r="I10" s="88"/>
      <c r="J10" s="88"/>
      <c r="K10" s="88"/>
      <c r="L10" s="88"/>
      <c r="M10" s="88"/>
      <c r="N10" s="88"/>
      <c r="O10" s="88"/>
      <c r="P10" s="66"/>
      <c r="Q10" s="68"/>
      <c r="S10" s="68"/>
    </row>
    <row r="11" spans="1:19" s="57" customFormat="1" ht="27" customHeight="1">
      <c r="A11" s="82"/>
      <c r="B11" s="82"/>
      <c r="C11" s="82"/>
      <c r="D11" s="128"/>
      <c r="E11" s="88"/>
      <c r="F11" s="88"/>
      <c r="G11" s="88"/>
      <c r="H11" s="88"/>
      <c r="I11" s="88"/>
      <c r="J11" s="88"/>
      <c r="K11" s="88"/>
      <c r="L11" s="88"/>
      <c r="M11" s="88"/>
      <c r="N11" s="88"/>
      <c r="O11" s="88"/>
      <c r="P11" s="66"/>
      <c r="R11" s="68"/>
      <c r="S11" s="68"/>
    </row>
    <row r="12" spans="1:18" s="57" customFormat="1" ht="27" customHeight="1">
      <c r="A12" s="82"/>
      <c r="B12" s="82"/>
      <c r="C12" s="82"/>
      <c r="D12" s="128"/>
      <c r="E12" s="88"/>
      <c r="F12" s="88"/>
      <c r="G12" s="88"/>
      <c r="H12" s="88"/>
      <c r="I12" s="88"/>
      <c r="J12" s="88"/>
      <c r="K12" s="88"/>
      <c r="L12" s="88"/>
      <c r="M12" s="88"/>
      <c r="N12" s="88"/>
      <c r="O12" s="88"/>
      <c r="P12" s="66"/>
      <c r="Q12" s="68"/>
      <c r="R12" s="68"/>
    </row>
    <row r="13" spans="1:16" s="57" customFormat="1" ht="27" customHeight="1">
      <c r="A13" s="82"/>
      <c r="B13" s="82"/>
      <c r="C13" s="82"/>
      <c r="D13" s="128"/>
      <c r="E13" s="88"/>
      <c r="F13" s="88"/>
      <c r="G13" s="88"/>
      <c r="H13" s="88"/>
      <c r="I13" s="88"/>
      <c r="J13" s="88"/>
      <c r="K13" s="88"/>
      <c r="L13" s="88"/>
      <c r="M13" s="88"/>
      <c r="N13" s="88"/>
      <c r="O13" s="88"/>
      <c r="P13" s="66"/>
    </row>
    <row r="14" spans="1:16" s="57" customFormat="1" ht="27" customHeight="1">
      <c r="A14" s="82"/>
      <c r="B14" s="82"/>
      <c r="C14" s="82"/>
      <c r="D14" s="128"/>
      <c r="E14" s="88"/>
      <c r="F14" s="88"/>
      <c r="G14" s="88"/>
      <c r="H14" s="88"/>
      <c r="I14" s="88"/>
      <c r="J14" s="88"/>
      <c r="K14" s="88"/>
      <c r="L14" s="88"/>
      <c r="M14" s="88"/>
      <c r="N14" s="88"/>
      <c r="O14" s="88"/>
      <c r="P14" s="66"/>
    </row>
    <row r="15" spans="1:16" s="57" customFormat="1" ht="27" customHeight="1">
      <c r="A15" s="82"/>
      <c r="B15" s="82"/>
      <c r="C15" s="82"/>
      <c r="D15" s="128"/>
      <c r="E15" s="88"/>
      <c r="F15" s="88"/>
      <c r="G15" s="88"/>
      <c r="H15" s="88"/>
      <c r="I15" s="88"/>
      <c r="J15" s="88"/>
      <c r="K15" s="88"/>
      <c r="L15" s="88"/>
      <c r="M15" s="88"/>
      <c r="N15" s="88"/>
      <c r="O15" s="88"/>
      <c r="P15" s="66"/>
    </row>
    <row r="16" spans="1:16" s="57" customFormat="1" ht="27" customHeight="1">
      <c r="A16" s="73"/>
      <c r="B16" s="73"/>
      <c r="C16" s="73"/>
      <c r="D16" s="73"/>
      <c r="E16" s="73"/>
      <c r="F16" s="73"/>
      <c r="G16" s="73"/>
      <c r="H16" s="73"/>
      <c r="I16" s="73"/>
      <c r="J16" s="73"/>
      <c r="K16" s="73"/>
      <c r="L16" s="73"/>
      <c r="M16" s="73"/>
      <c r="N16" s="73"/>
      <c r="O16" s="73"/>
      <c r="P16" s="73"/>
    </row>
    <row r="17" spans="1:16" s="57" customFormat="1" ht="27" customHeight="1">
      <c r="A17" s="73"/>
      <c r="B17" s="73"/>
      <c r="C17" s="73"/>
      <c r="D17" s="73"/>
      <c r="E17" s="73"/>
      <c r="F17" s="73"/>
      <c r="G17" s="73"/>
      <c r="H17" s="73"/>
      <c r="I17" s="73"/>
      <c r="J17" s="73"/>
      <c r="K17" s="73"/>
      <c r="L17" s="73"/>
      <c r="M17" s="73"/>
      <c r="N17" s="73"/>
      <c r="O17" s="73"/>
      <c r="P17" s="73"/>
    </row>
    <row r="18" spans="1:16" s="57" customFormat="1" ht="27" customHeight="1">
      <c r="A18" s="73"/>
      <c r="B18" s="73"/>
      <c r="C18" s="73"/>
      <c r="D18" s="73"/>
      <c r="E18" s="73"/>
      <c r="F18" s="73"/>
      <c r="G18" s="73"/>
      <c r="H18" s="73"/>
      <c r="I18" s="73"/>
      <c r="J18" s="73"/>
      <c r="K18" s="73"/>
      <c r="L18" s="73"/>
      <c r="M18" s="73"/>
      <c r="N18" s="73"/>
      <c r="O18" s="73"/>
      <c r="P18" s="73"/>
    </row>
    <row r="19" spans="1:16" s="57" customFormat="1" ht="27" customHeight="1">
      <c r="A19" s="73"/>
      <c r="B19" s="73"/>
      <c r="C19" s="73"/>
      <c r="D19" s="73"/>
      <c r="E19" s="73"/>
      <c r="F19" s="73"/>
      <c r="G19" s="73"/>
      <c r="H19" s="73"/>
      <c r="I19" s="73"/>
      <c r="J19" s="73"/>
      <c r="K19" s="73"/>
      <c r="L19" s="73"/>
      <c r="M19" s="73"/>
      <c r="N19" s="73"/>
      <c r="O19" s="73"/>
      <c r="P19" s="73"/>
    </row>
    <row r="20" spans="1:16" s="57" customFormat="1" ht="27" customHeight="1">
      <c r="A20" s="73"/>
      <c r="B20" s="73"/>
      <c r="C20" s="73"/>
      <c r="D20" s="73"/>
      <c r="E20" s="73"/>
      <c r="F20" s="73"/>
      <c r="G20" s="73"/>
      <c r="H20" s="73"/>
      <c r="I20" s="73"/>
      <c r="J20" s="73"/>
      <c r="K20" s="73"/>
      <c r="L20" s="73"/>
      <c r="M20" s="73"/>
      <c r="N20" s="73"/>
      <c r="O20" s="73"/>
      <c r="P20" s="73"/>
    </row>
    <row r="21" spans="1:16" s="57" customFormat="1" ht="27" customHeight="1">
      <c r="A21" s="73"/>
      <c r="B21" s="73"/>
      <c r="C21" s="73"/>
      <c r="D21" s="73"/>
      <c r="E21" s="73"/>
      <c r="F21" s="73"/>
      <c r="G21" s="73"/>
      <c r="H21" s="73"/>
      <c r="I21" s="73"/>
      <c r="J21" s="73"/>
      <c r="K21" s="73"/>
      <c r="L21" s="73"/>
      <c r="M21" s="73"/>
      <c r="N21" s="73"/>
      <c r="O21" s="73"/>
      <c r="P21" s="73"/>
    </row>
    <row r="22" spans="1:16" s="57" customFormat="1" ht="27" customHeight="1">
      <c r="A22" s="73"/>
      <c r="B22" s="73"/>
      <c r="C22" s="73"/>
      <c r="D22" s="73"/>
      <c r="E22" s="73"/>
      <c r="F22" s="73"/>
      <c r="G22" s="73"/>
      <c r="H22" s="73"/>
      <c r="I22" s="73"/>
      <c r="J22" s="73"/>
      <c r="K22" s="73"/>
      <c r="L22" s="73"/>
      <c r="M22" s="73"/>
      <c r="N22" s="73"/>
      <c r="O22" s="73"/>
      <c r="P22" s="73"/>
    </row>
    <row r="23" spans="1:16" s="57" customFormat="1" ht="27" customHeight="1">
      <c r="A23" s="73"/>
      <c r="B23" s="73"/>
      <c r="C23" s="73"/>
      <c r="D23" s="73"/>
      <c r="E23" s="73"/>
      <c r="F23" s="73"/>
      <c r="G23" s="73"/>
      <c r="H23" s="73"/>
      <c r="I23" s="73"/>
      <c r="J23" s="73"/>
      <c r="K23" s="73"/>
      <c r="L23" s="73"/>
      <c r="M23" s="73"/>
      <c r="N23" s="73"/>
      <c r="O23" s="73"/>
      <c r="P23" s="73"/>
    </row>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5">
    <mergeCell ref="O4:O5"/>
    <mergeCell ref="P4:P5"/>
    <mergeCell ref="K4:K5"/>
    <mergeCell ref="L4:L5"/>
    <mergeCell ref="M4:M5"/>
    <mergeCell ref="N4:N5"/>
    <mergeCell ref="G4:G5"/>
    <mergeCell ref="H4:H5"/>
    <mergeCell ref="I4:I5"/>
    <mergeCell ref="J4:J5"/>
    <mergeCell ref="A3:F3"/>
    <mergeCell ref="A4:C4"/>
    <mergeCell ref="D4:D5"/>
    <mergeCell ref="E4:E5"/>
    <mergeCell ref="F4:F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D14" sqref="D14"/>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7" customFormat="1" ht="22.5" customHeight="1">
      <c r="A1" s="60" t="s">
        <v>237</v>
      </c>
      <c r="B1" s="124"/>
      <c r="C1" s="124"/>
      <c r="D1" s="125"/>
      <c r="E1" s="125"/>
      <c r="F1" s="125"/>
      <c r="G1" s="125"/>
      <c r="H1" s="125"/>
      <c r="I1" s="125"/>
      <c r="J1" s="132"/>
    </row>
    <row r="2" spans="1:10" s="69" customFormat="1" ht="22.5" customHeight="1">
      <c r="A2" s="107" t="s">
        <v>238</v>
      </c>
      <c r="B2" s="107"/>
      <c r="C2" s="107"/>
      <c r="D2" s="107"/>
      <c r="E2" s="107"/>
      <c r="F2" s="107"/>
      <c r="G2" s="107"/>
      <c r="H2" s="107"/>
      <c r="I2" s="107"/>
      <c r="J2" s="107"/>
    </row>
    <row r="3" spans="1:10" s="57" customFormat="1" ht="22.5" customHeight="1">
      <c r="A3" s="217" t="s">
        <v>2</v>
      </c>
      <c r="B3" s="218"/>
      <c r="C3" s="218"/>
      <c r="D3" s="218"/>
      <c r="E3" s="218"/>
      <c r="F3" s="218"/>
      <c r="G3" s="126"/>
      <c r="H3" s="126"/>
      <c r="I3" s="126"/>
      <c r="J3" s="133" t="s">
        <v>87</v>
      </c>
    </row>
    <row r="4" spans="1:10" s="57" customFormat="1" ht="22.5" customHeight="1">
      <c r="A4" s="225" t="s">
        <v>138</v>
      </c>
      <c r="B4" s="225"/>
      <c r="C4" s="225"/>
      <c r="D4" s="225" t="s">
        <v>157</v>
      </c>
      <c r="E4" s="253" t="s">
        <v>89</v>
      </c>
      <c r="F4" s="236" t="s">
        <v>239</v>
      </c>
      <c r="G4" s="236" t="s">
        <v>233</v>
      </c>
      <c r="H4" s="236" t="s">
        <v>235</v>
      </c>
      <c r="I4" s="236" t="s">
        <v>240</v>
      </c>
      <c r="J4" s="236" t="s">
        <v>236</v>
      </c>
    </row>
    <row r="5" spans="1:10" s="57" customFormat="1" ht="38.25" customHeight="1">
      <c r="A5" s="12" t="s">
        <v>121</v>
      </c>
      <c r="B5" s="12" t="s">
        <v>122</v>
      </c>
      <c r="C5" s="12" t="s">
        <v>123</v>
      </c>
      <c r="D5" s="225"/>
      <c r="E5" s="213"/>
      <c r="F5" s="237"/>
      <c r="G5" s="237"/>
      <c r="H5" s="237"/>
      <c r="I5" s="237"/>
      <c r="J5" s="237"/>
    </row>
    <row r="6" spans="1:10" s="59" customFormat="1" ht="27" customHeight="1">
      <c r="A6" s="65"/>
      <c r="B6" s="65"/>
      <c r="C6" s="65"/>
      <c r="D6" s="128" t="s">
        <v>102</v>
      </c>
      <c r="E6" s="88">
        <f>SUM(E7:E8)</f>
        <v>2.6100000000000003</v>
      </c>
      <c r="F6" s="88">
        <f>SUM(F7:F8)</f>
        <v>2.6100000000000003</v>
      </c>
      <c r="G6" s="88"/>
      <c r="H6" s="88"/>
      <c r="I6" s="88"/>
      <c r="J6" s="66"/>
    </row>
    <row r="7" spans="1:10" s="57" customFormat="1" ht="27" customHeight="1">
      <c r="A7" s="129" t="s">
        <v>124</v>
      </c>
      <c r="B7" s="129" t="s">
        <v>125</v>
      </c>
      <c r="C7" s="129" t="s">
        <v>126</v>
      </c>
      <c r="D7" s="130" t="s">
        <v>127</v>
      </c>
      <c r="E7" s="131">
        <v>2.1</v>
      </c>
      <c r="F7" s="131">
        <v>2.1</v>
      </c>
      <c r="G7" s="88"/>
      <c r="H7" s="88"/>
      <c r="I7" s="88"/>
      <c r="J7" s="66"/>
    </row>
    <row r="8" spans="1:10" s="57" customFormat="1" ht="27" customHeight="1">
      <c r="A8" s="129" t="s">
        <v>124</v>
      </c>
      <c r="B8" s="129" t="s">
        <v>125</v>
      </c>
      <c r="C8" s="129" t="s">
        <v>131</v>
      </c>
      <c r="D8" s="130" t="s">
        <v>132</v>
      </c>
      <c r="E8" s="131">
        <v>0.51</v>
      </c>
      <c r="F8" s="131">
        <v>0.51</v>
      </c>
      <c r="G8" s="88"/>
      <c r="H8" s="88"/>
      <c r="I8" s="88"/>
      <c r="J8" s="66"/>
    </row>
    <row r="9" spans="1:13" s="57" customFormat="1" ht="27" customHeight="1">
      <c r="A9" s="65"/>
      <c r="B9" s="65"/>
      <c r="C9" s="65"/>
      <c r="D9" s="128"/>
      <c r="E9" s="88"/>
      <c r="F9" s="88"/>
      <c r="G9" s="88"/>
      <c r="H9" s="88"/>
      <c r="I9" s="88"/>
      <c r="J9" s="66"/>
      <c r="L9" s="68"/>
      <c r="M9" s="68"/>
    </row>
    <row r="10" spans="1:13" s="57" customFormat="1" ht="27" customHeight="1">
      <c r="A10" s="65"/>
      <c r="B10" s="65"/>
      <c r="C10" s="65"/>
      <c r="D10" s="128"/>
      <c r="E10" s="88"/>
      <c r="F10" s="88"/>
      <c r="G10" s="88"/>
      <c r="H10" s="88"/>
      <c r="I10" s="88"/>
      <c r="J10" s="66"/>
      <c r="K10" s="68"/>
      <c r="M10" s="68"/>
    </row>
    <row r="11" spans="1:13" s="57" customFormat="1" ht="27" customHeight="1">
      <c r="A11" s="65"/>
      <c r="B11" s="65"/>
      <c r="C11" s="65"/>
      <c r="D11" s="128"/>
      <c r="E11" s="88"/>
      <c r="F11" s="88"/>
      <c r="G11" s="88"/>
      <c r="H11" s="88"/>
      <c r="I11" s="88"/>
      <c r="J11" s="66"/>
      <c r="L11" s="68"/>
      <c r="M11" s="68"/>
    </row>
    <row r="12" spans="1:12" s="57" customFormat="1" ht="27" customHeight="1">
      <c r="A12" s="65"/>
      <c r="B12" s="65"/>
      <c r="C12" s="65"/>
      <c r="D12" s="128"/>
      <c r="E12" s="88"/>
      <c r="F12" s="88"/>
      <c r="G12" s="88"/>
      <c r="H12" s="88"/>
      <c r="I12" s="88"/>
      <c r="J12" s="66"/>
      <c r="K12" s="68"/>
      <c r="L12" s="68"/>
    </row>
    <row r="13" spans="1:10" s="57" customFormat="1" ht="27" customHeight="1">
      <c r="A13" s="65"/>
      <c r="B13" s="65"/>
      <c r="C13" s="65"/>
      <c r="D13" s="128"/>
      <c r="E13" s="88"/>
      <c r="F13" s="88"/>
      <c r="G13" s="88"/>
      <c r="H13" s="88"/>
      <c r="I13" s="88"/>
      <c r="J13" s="66"/>
    </row>
    <row r="14" spans="1:10" s="57" customFormat="1" ht="27" customHeight="1">
      <c r="A14" s="65"/>
      <c r="B14" s="65"/>
      <c r="C14" s="65"/>
      <c r="D14" s="128"/>
      <c r="E14" s="88"/>
      <c r="F14" s="88"/>
      <c r="G14" s="88"/>
      <c r="H14" s="88"/>
      <c r="I14" s="88"/>
      <c r="J14" s="66"/>
    </row>
    <row r="15" spans="1:10" s="57" customFormat="1" ht="27" customHeight="1">
      <c r="A15" s="65"/>
      <c r="B15" s="65"/>
      <c r="C15" s="65"/>
      <c r="D15" s="128"/>
      <c r="E15" s="88"/>
      <c r="F15" s="88"/>
      <c r="G15" s="88"/>
      <c r="H15" s="88"/>
      <c r="I15" s="88"/>
      <c r="J15" s="66"/>
    </row>
    <row r="16" spans="1:10" s="57" customFormat="1" ht="27" customHeight="1">
      <c r="A16" s="73"/>
      <c r="B16" s="73"/>
      <c r="C16" s="73"/>
      <c r="D16" s="73"/>
      <c r="E16" s="73"/>
      <c r="F16" s="73"/>
      <c r="G16" s="73"/>
      <c r="H16" s="73"/>
      <c r="I16" s="73"/>
      <c r="J16" s="73"/>
    </row>
    <row r="17" spans="1:10" s="57" customFormat="1" ht="27" customHeight="1">
      <c r="A17" s="73"/>
      <c r="B17" s="73"/>
      <c r="C17" s="73"/>
      <c r="D17" s="73"/>
      <c r="E17" s="73"/>
      <c r="F17" s="73"/>
      <c r="G17" s="73"/>
      <c r="H17" s="73"/>
      <c r="I17" s="73"/>
      <c r="J17" s="73"/>
    </row>
    <row r="18" spans="1:10" s="57" customFormat="1" ht="27" customHeight="1">
      <c r="A18" s="73"/>
      <c r="B18" s="73"/>
      <c r="C18" s="73"/>
      <c r="D18" s="73"/>
      <c r="E18" s="73"/>
      <c r="F18" s="73"/>
      <c r="G18" s="73"/>
      <c r="H18" s="73"/>
      <c r="I18" s="73"/>
      <c r="J18" s="73"/>
    </row>
    <row r="19" spans="1:10" s="57" customFormat="1" ht="27" customHeight="1">
      <c r="A19" s="73"/>
      <c r="B19" s="73"/>
      <c r="C19" s="73"/>
      <c r="D19" s="73"/>
      <c r="E19" s="73"/>
      <c r="F19" s="73"/>
      <c r="G19" s="73"/>
      <c r="H19" s="73"/>
      <c r="I19" s="73"/>
      <c r="J19" s="73"/>
    </row>
    <row r="20" spans="1:10" s="57" customFormat="1" ht="27" customHeight="1">
      <c r="A20" s="73"/>
      <c r="B20" s="73"/>
      <c r="C20" s="73"/>
      <c r="D20" s="73"/>
      <c r="E20" s="73"/>
      <c r="F20" s="73"/>
      <c r="G20" s="73"/>
      <c r="H20" s="73"/>
      <c r="I20" s="73"/>
      <c r="J20" s="73"/>
    </row>
    <row r="21" spans="1:10" s="57" customFormat="1" ht="27" customHeight="1">
      <c r="A21" s="73"/>
      <c r="B21" s="73"/>
      <c r="C21" s="73"/>
      <c r="D21" s="73"/>
      <c r="E21" s="73"/>
      <c r="F21" s="73"/>
      <c r="G21" s="73"/>
      <c r="H21" s="73"/>
      <c r="I21" s="73"/>
      <c r="J21" s="73"/>
    </row>
    <row r="22" spans="1:10" s="57" customFormat="1" ht="27" customHeight="1">
      <c r="A22" s="73"/>
      <c r="B22" s="73"/>
      <c r="C22" s="73"/>
      <c r="D22" s="73"/>
      <c r="E22" s="73"/>
      <c r="F22" s="73"/>
      <c r="G22" s="73"/>
      <c r="H22" s="73"/>
      <c r="I22" s="73"/>
      <c r="J22" s="73"/>
    </row>
    <row r="23" spans="1:10" s="57" customFormat="1" ht="27" customHeight="1">
      <c r="A23" s="73"/>
      <c r="B23" s="73"/>
      <c r="C23" s="73"/>
      <c r="D23" s="73"/>
      <c r="E23" s="73"/>
      <c r="F23" s="73"/>
      <c r="G23" s="73"/>
      <c r="H23" s="73"/>
      <c r="I23" s="73"/>
      <c r="J23" s="73"/>
    </row>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9">
    <mergeCell ref="G4:G5"/>
    <mergeCell ref="H4:H5"/>
    <mergeCell ref="I4:I5"/>
    <mergeCell ref="J4:J5"/>
    <mergeCell ref="A3:F3"/>
    <mergeCell ref="A4:C4"/>
    <mergeCell ref="D4:D5"/>
    <mergeCell ref="E4:E5"/>
    <mergeCell ref="F4:F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I19" sqref="I19"/>
    </sheetView>
  </sheetViews>
  <sheetFormatPr defaultColWidth="9.16015625" defaultRowHeight="12.75" customHeight="1"/>
  <cols>
    <col min="1" max="1" width="11.16015625" style="116" customWidth="1"/>
    <col min="2" max="3" width="7.5" style="116" customWidth="1"/>
    <col min="4" max="4" width="15.16015625" style="116" customWidth="1"/>
    <col min="5" max="7" width="9.16015625" style="116" customWidth="1"/>
    <col min="8" max="8" width="13" style="116" customWidth="1"/>
    <col min="9" max="9" width="13.5" style="116" customWidth="1"/>
    <col min="10" max="10" width="9.16015625" style="116" customWidth="1"/>
    <col min="11" max="11" width="16.83203125" style="116" customWidth="1"/>
    <col min="12" max="12" width="16.33203125" style="116" customWidth="1"/>
    <col min="13" max="13" width="12.66015625" style="116" customWidth="1"/>
    <col min="14" max="14" width="12.16015625" style="116" customWidth="1"/>
    <col min="15" max="15" width="9.16015625" style="116" customWidth="1"/>
    <col min="16" max="16" width="12.16015625" style="116" customWidth="1"/>
    <col min="17" max="17" width="9.16015625" style="116" customWidth="1"/>
    <col min="18" max="18" width="13.16015625" style="116" customWidth="1"/>
    <col min="19" max="19" width="12.83203125" style="116" customWidth="1"/>
    <col min="20" max="16384" width="9.16015625" style="116" customWidth="1"/>
  </cols>
  <sheetData>
    <row r="1" spans="1:19" s="113" customFormat="1" ht="23.25" customHeight="1">
      <c r="A1" s="117" t="s">
        <v>241</v>
      </c>
      <c r="B1" s="118"/>
      <c r="C1" s="118"/>
      <c r="D1" s="118"/>
      <c r="E1" s="118"/>
      <c r="F1" s="118"/>
      <c r="G1" s="118"/>
      <c r="H1" s="118"/>
      <c r="I1" s="118"/>
      <c r="J1" s="118"/>
      <c r="K1" s="118"/>
      <c r="L1" s="118"/>
      <c r="M1" s="118"/>
      <c r="N1" s="118"/>
      <c r="O1" s="118"/>
      <c r="Q1" s="120"/>
      <c r="R1" s="120"/>
      <c r="S1" s="121"/>
    </row>
    <row r="2" spans="1:19" s="114" customFormat="1" ht="23.25" customHeight="1">
      <c r="A2" s="119" t="s">
        <v>242</v>
      </c>
      <c r="B2" s="119"/>
      <c r="C2" s="119"/>
      <c r="D2" s="119"/>
      <c r="E2" s="119"/>
      <c r="F2" s="119"/>
      <c r="G2" s="119"/>
      <c r="H2" s="119"/>
      <c r="I2" s="119"/>
      <c r="J2" s="119"/>
      <c r="K2" s="119"/>
      <c r="L2" s="119"/>
      <c r="M2" s="119"/>
      <c r="N2" s="119"/>
      <c r="O2" s="119"/>
      <c r="P2" s="119"/>
      <c r="Q2" s="119"/>
      <c r="R2" s="119"/>
      <c r="S2" s="119"/>
    </row>
    <row r="3" spans="1:19" s="115" customFormat="1" ht="23.25" customHeight="1">
      <c r="A3" s="263" t="s">
        <v>2</v>
      </c>
      <c r="B3" s="263"/>
      <c r="C3" s="263"/>
      <c r="D3" s="263"/>
      <c r="E3" s="263"/>
      <c r="F3" s="263"/>
      <c r="G3" s="263"/>
      <c r="H3" s="263"/>
      <c r="I3" s="263"/>
      <c r="J3" s="118"/>
      <c r="K3" s="118"/>
      <c r="L3" s="118"/>
      <c r="M3" s="118"/>
      <c r="N3" s="118"/>
      <c r="O3" s="118"/>
      <c r="Q3" s="122"/>
      <c r="R3" s="122"/>
      <c r="S3" s="123" t="s">
        <v>87</v>
      </c>
    </row>
    <row r="4" spans="1:19" s="113" customFormat="1" ht="23.25" customHeight="1">
      <c r="A4" s="236" t="s">
        <v>138</v>
      </c>
      <c r="B4" s="236"/>
      <c r="C4" s="236"/>
      <c r="D4" s="225" t="s">
        <v>120</v>
      </c>
      <c r="E4" s="236" t="s">
        <v>139</v>
      </c>
      <c r="F4" s="236" t="s">
        <v>140</v>
      </c>
      <c r="G4" s="236"/>
      <c r="H4" s="236"/>
      <c r="I4" s="236"/>
      <c r="J4" s="236" t="s">
        <v>141</v>
      </c>
      <c r="K4" s="236"/>
      <c r="L4" s="236"/>
      <c r="M4" s="236"/>
      <c r="N4" s="236"/>
      <c r="O4" s="236"/>
      <c r="P4" s="236"/>
      <c r="Q4" s="236"/>
      <c r="R4" s="236"/>
      <c r="S4" s="236"/>
    </row>
    <row r="5" spans="1:19" s="113" customFormat="1" ht="23.25" customHeight="1">
      <c r="A5" s="236" t="s">
        <v>121</v>
      </c>
      <c r="B5" s="236" t="s">
        <v>122</v>
      </c>
      <c r="C5" s="236" t="s">
        <v>123</v>
      </c>
      <c r="D5" s="225"/>
      <c r="E5" s="236"/>
      <c r="F5" s="236" t="s">
        <v>102</v>
      </c>
      <c r="G5" s="236" t="s">
        <v>143</v>
      </c>
      <c r="H5" s="236" t="s">
        <v>144</v>
      </c>
      <c r="I5" s="236" t="s">
        <v>145</v>
      </c>
      <c r="J5" s="236" t="s">
        <v>102</v>
      </c>
      <c r="K5" s="251" t="s">
        <v>146</v>
      </c>
      <c r="L5" s="251" t="s">
        <v>147</v>
      </c>
      <c r="M5" s="251" t="s">
        <v>148</v>
      </c>
      <c r="N5" s="251" t="s">
        <v>149</v>
      </c>
      <c r="O5" s="251" t="s">
        <v>150</v>
      </c>
      <c r="P5" s="251" t="s">
        <v>151</v>
      </c>
      <c r="Q5" s="251" t="s">
        <v>152</v>
      </c>
      <c r="R5" s="251" t="s">
        <v>153</v>
      </c>
      <c r="S5" s="251" t="s">
        <v>154</v>
      </c>
    </row>
    <row r="6" spans="1:19" s="113" customFormat="1" ht="30" customHeight="1">
      <c r="A6" s="236"/>
      <c r="B6" s="236"/>
      <c r="C6" s="236"/>
      <c r="D6" s="225"/>
      <c r="E6" s="236"/>
      <c r="F6" s="236"/>
      <c r="G6" s="236"/>
      <c r="H6" s="236"/>
      <c r="I6" s="236"/>
      <c r="J6" s="236"/>
      <c r="K6" s="251"/>
      <c r="L6" s="251"/>
      <c r="M6" s="251"/>
      <c r="N6" s="251"/>
      <c r="O6" s="251"/>
      <c r="P6" s="251"/>
      <c r="Q6" s="251"/>
      <c r="R6" s="251"/>
      <c r="S6" s="251"/>
    </row>
    <row r="7" spans="1:19" s="115" customFormat="1" ht="29.25" customHeight="1">
      <c r="A7" s="65"/>
      <c r="B7" s="65"/>
      <c r="C7" s="65"/>
      <c r="D7" s="109" t="s">
        <v>243</v>
      </c>
      <c r="E7" s="66"/>
      <c r="F7" s="66"/>
      <c r="G7" s="66"/>
      <c r="H7" s="66"/>
      <c r="I7" s="66"/>
      <c r="J7" s="66"/>
      <c r="K7" s="66"/>
      <c r="L7" s="66"/>
      <c r="M7" s="66"/>
      <c r="N7" s="66"/>
      <c r="O7" s="66"/>
      <c r="P7" s="66"/>
      <c r="Q7" s="66"/>
      <c r="R7" s="66"/>
      <c r="S7" s="66"/>
    </row>
    <row r="8" spans="1:19" s="113" customFormat="1" ht="23.25" customHeight="1">
      <c r="A8" s="120"/>
      <c r="B8" s="120"/>
      <c r="C8" s="120"/>
      <c r="D8" s="120"/>
      <c r="E8" s="120"/>
      <c r="F8" s="120"/>
      <c r="G8" s="120"/>
      <c r="H8" s="120"/>
      <c r="I8" s="120"/>
      <c r="J8" s="120"/>
      <c r="K8" s="120"/>
      <c r="L8" s="120"/>
      <c r="M8" s="120"/>
      <c r="N8" s="120"/>
      <c r="O8" s="120"/>
      <c r="P8" s="120"/>
      <c r="Q8" s="120"/>
      <c r="R8" s="120"/>
      <c r="S8" s="120"/>
    </row>
    <row r="9" spans="1:19" s="113" customFormat="1" ht="23.25" customHeight="1">
      <c r="A9" s="120"/>
      <c r="B9" s="120"/>
      <c r="C9" s="120"/>
      <c r="D9" s="120"/>
      <c r="E9" s="120"/>
      <c r="F9" s="120"/>
      <c r="G9" s="120"/>
      <c r="H9" s="120"/>
      <c r="I9" s="120"/>
      <c r="J9" s="120"/>
      <c r="K9" s="120"/>
      <c r="L9" s="120"/>
      <c r="M9" s="120"/>
      <c r="N9" s="120"/>
      <c r="O9" s="120"/>
      <c r="P9" s="120"/>
      <c r="Q9" s="120"/>
      <c r="R9" s="120"/>
      <c r="S9" s="120"/>
    </row>
    <row r="10" spans="1:19" s="113" customFormat="1" ht="23.25" customHeight="1">
      <c r="A10" s="120"/>
      <c r="B10" s="120"/>
      <c r="C10" s="120"/>
      <c r="D10" s="120"/>
      <c r="E10" s="120"/>
      <c r="F10" s="120"/>
      <c r="G10" s="120"/>
      <c r="H10" s="120"/>
      <c r="I10" s="120"/>
      <c r="J10" s="120"/>
      <c r="K10" s="120"/>
      <c r="L10" s="120"/>
      <c r="M10" s="120"/>
      <c r="N10" s="120"/>
      <c r="O10" s="120"/>
      <c r="P10" s="120"/>
      <c r="Q10" s="120"/>
      <c r="R10" s="120"/>
      <c r="S10" s="120"/>
    </row>
    <row r="11" spans="1:19" s="113" customFormat="1" ht="23.25" customHeight="1">
      <c r="A11" s="120"/>
      <c r="B11" s="120"/>
      <c r="C11" s="120"/>
      <c r="D11" s="120"/>
      <c r="E11" s="120"/>
      <c r="F11" s="120"/>
      <c r="G11" s="120"/>
      <c r="H11" s="120"/>
      <c r="I11" s="120"/>
      <c r="J11" s="120"/>
      <c r="K11" s="120"/>
      <c r="L11" s="120"/>
      <c r="M11" s="120"/>
      <c r="N11" s="120"/>
      <c r="O11" s="120"/>
      <c r="P11" s="120"/>
      <c r="Q11" s="120"/>
      <c r="R11" s="120"/>
      <c r="S11" s="120"/>
    </row>
    <row r="12" spans="1:19" s="113" customFormat="1" ht="23.25" customHeight="1">
      <c r="A12" s="120"/>
      <c r="B12" s="120"/>
      <c r="C12" s="120"/>
      <c r="D12" s="120"/>
      <c r="E12" s="120"/>
      <c r="F12" s="120"/>
      <c r="G12" s="120"/>
      <c r="H12" s="120"/>
      <c r="I12" s="120"/>
      <c r="J12" s="120"/>
      <c r="K12" s="120"/>
      <c r="L12" s="120"/>
      <c r="M12" s="120"/>
      <c r="N12" s="120"/>
      <c r="O12" s="120"/>
      <c r="P12" s="120"/>
      <c r="Q12" s="120"/>
      <c r="R12" s="120"/>
      <c r="S12" s="120"/>
    </row>
    <row r="13" s="113" customFormat="1" ht="12.75" customHeight="1"/>
    <row r="14" s="113" customFormat="1" ht="12.75" customHeight="1"/>
    <row r="15" s="113" customFormat="1" ht="12.75" customHeight="1"/>
    <row r="16" s="113" customFormat="1" ht="12.75" customHeight="1"/>
    <row r="17" s="113" customFormat="1" ht="12.75" customHeight="1"/>
    <row r="18" s="113" customFormat="1" ht="12.75" customHeight="1"/>
    <row r="19" s="113" customFormat="1" ht="12.75" customHeight="1"/>
    <row r="20" s="113" customFormat="1" ht="12.75" customHeight="1"/>
    <row r="21" s="113" customFormat="1" ht="12.75" customHeight="1"/>
    <row r="22" s="113" customFormat="1" ht="12.75" customHeight="1"/>
    <row r="23" s="113" customFormat="1" ht="12.75" customHeight="1"/>
    <row r="24" s="113" customFormat="1" ht="12.75" customHeight="1"/>
    <row r="25" s="113" customFormat="1" ht="12.75" customHeight="1"/>
    <row r="26" s="113" customFormat="1" ht="12.75" customHeight="1"/>
    <row r="27" s="113" customFormat="1" ht="12.75" customHeight="1"/>
    <row r="28" s="113" customFormat="1" ht="12.75" customHeight="1"/>
    <row r="29" s="113" customFormat="1" ht="12.75" customHeight="1"/>
    <row r="30" s="113" customFormat="1" ht="12.75" customHeight="1"/>
    <row r="31" s="113" customFormat="1" ht="12.75" customHeight="1"/>
    <row r="32" s="113" customFormat="1" ht="12.75" customHeight="1"/>
    <row r="33" s="113" customFormat="1" ht="12.75" customHeight="1"/>
    <row r="34" s="113" customFormat="1" ht="12.75" customHeight="1"/>
    <row r="35" s="113" customFormat="1" ht="12.75" customHeight="1"/>
    <row r="36" s="113" customFormat="1" ht="12.75" customHeight="1"/>
    <row r="37" s="113" customFormat="1" ht="12.75" customHeight="1"/>
    <row r="38" s="113" customFormat="1" ht="12.75" customHeight="1"/>
    <row r="39" s="113" customFormat="1" ht="12.75" customHeight="1"/>
    <row r="40" s="113" customFormat="1" ht="12.75" customHeight="1"/>
    <row r="41" s="113" customFormat="1" ht="12.75" customHeight="1"/>
    <row r="42" s="113" customFormat="1" ht="12.75" customHeight="1"/>
    <row r="43" s="113" customFormat="1" ht="12.75" customHeight="1"/>
    <row r="44" s="113" customFormat="1" ht="12.75" customHeight="1"/>
    <row r="45" s="113" customFormat="1" ht="12.75" customHeight="1"/>
    <row r="46" s="113" customFormat="1" ht="12.75" customHeight="1"/>
    <row r="47" s="113" customFormat="1" ht="12.75" customHeight="1"/>
    <row r="48" s="113" customFormat="1" ht="12.75" customHeight="1"/>
    <row r="49" s="113" customFormat="1" ht="12.75" customHeight="1"/>
    <row r="50" s="113" customFormat="1" ht="12.75" customHeight="1"/>
    <row r="51" s="113" customFormat="1" ht="12.75" customHeight="1"/>
    <row r="52" s="113" customFormat="1" ht="12.75" customHeight="1"/>
    <row r="53" s="113" customFormat="1" ht="12.75" customHeight="1"/>
    <row r="54" s="113" customFormat="1" ht="12.75" customHeight="1"/>
    <row r="55" s="113" customFormat="1" ht="12.75" customHeight="1"/>
    <row r="56" s="113" customFormat="1" ht="12.75" customHeight="1"/>
    <row r="57" s="113" customFormat="1" ht="12.75" customHeight="1"/>
    <row r="58" s="113" customFormat="1" ht="12.75" customHeight="1"/>
    <row r="59" s="113" customFormat="1" ht="12.75" customHeight="1"/>
    <row r="60" s="113" customFormat="1" ht="12.75" customHeight="1"/>
    <row r="61" s="113" customFormat="1" ht="12.75" customHeight="1"/>
    <row r="62" s="113" customFormat="1" ht="12.75" customHeight="1"/>
    <row r="63" s="113" customFormat="1" ht="12.75" customHeight="1"/>
    <row r="64" s="113" customFormat="1" ht="12.75" customHeight="1"/>
    <row r="65" s="113" customFormat="1" ht="12.75" customHeight="1"/>
    <row r="66" s="113" customFormat="1" ht="12.75" customHeight="1"/>
    <row r="67" s="113" customFormat="1" ht="12.75" customHeight="1"/>
    <row r="68" s="113" customFormat="1" ht="12.75" customHeight="1"/>
    <row r="69" s="113" customFormat="1" ht="12.75" customHeight="1"/>
    <row r="70" s="113" customFormat="1" ht="12.75" customHeight="1"/>
    <row r="71" s="113" customFormat="1" ht="12.75" customHeight="1"/>
    <row r="72" s="113" customFormat="1" ht="12.75" customHeight="1"/>
    <row r="73" s="113" customFormat="1" ht="12.75" customHeight="1"/>
    <row r="74" s="113" customFormat="1" ht="12.75" customHeight="1"/>
    <row r="75" s="113" customFormat="1" ht="12.75" customHeight="1"/>
    <row r="76" s="113" customFormat="1" ht="12.75" customHeight="1"/>
    <row r="77" s="113" customFormat="1" ht="12.75" customHeight="1"/>
    <row r="78" s="113" customFormat="1" ht="12.75" customHeight="1"/>
    <row r="79" s="113" customFormat="1" ht="12.75" customHeight="1"/>
    <row r="80" s="113" customFormat="1" ht="12.75" customHeight="1"/>
    <row r="81" s="113" customFormat="1" ht="12.75" customHeight="1"/>
    <row r="82" s="113" customFormat="1" ht="12.75" customHeight="1"/>
    <row r="83" s="113" customFormat="1" ht="12.75" customHeight="1"/>
    <row r="84" s="113" customFormat="1" ht="12.75" customHeight="1"/>
    <row r="85" s="113" customFormat="1" ht="12.75" customHeight="1"/>
    <row r="86" s="113" customFormat="1" ht="12.75" customHeight="1"/>
    <row r="87" s="113" customFormat="1" ht="12.75" customHeight="1"/>
    <row r="88" s="113" customFormat="1" ht="12.75" customHeight="1"/>
    <row r="89" s="113" customFormat="1" ht="12.75" customHeight="1"/>
    <row r="90" s="113" customFormat="1" ht="12.75" customHeight="1"/>
    <row r="91" s="113" customFormat="1" ht="12.75" customHeight="1"/>
    <row r="92" s="113" customFormat="1" ht="12.75" customHeight="1"/>
    <row r="93" s="113" customFormat="1" ht="12.75" customHeight="1"/>
    <row r="94" s="113" customFormat="1" ht="12.75" customHeight="1"/>
    <row r="95" s="113" customFormat="1" ht="12.75" customHeight="1"/>
    <row r="96" s="113" customFormat="1" ht="12.75" customHeight="1"/>
    <row r="97" s="113" customFormat="1" ht="12.75" customHeight="1"/>
    <row r="98" s="113" customFormat="1" ht="12.75" customHeight="1"/>
    <row r="99" s="113" customFormat="1" ht="12.75" customHeight="1"/>
    <row r="100" s="113" customFormat="1" ht="12.75" customHeight="1"/>
    <row r="101" s="113" customFormat="1" ht="12.75" customHeight="1"/>
    <row r="102" s="113" customFormat="1" ht="12.75" customHeight="1"/>
    <row r="103" s="113" customFormat="1" ht="12.75" customHeight="1"/>
    <row r="104" s="113" customFormat="1" ht="12.75" customHeight="1"/>
    <row r="105" s="113" customFormat="1" ht="12.75" customHeight="1"/>
    <row r="106" s="113" customFormat="1" ht="12.75" customHeight="1"/>
    <row r="107" s="113" customFormat="1" ht="12.75" customHeight="1"/>
    <row r="108" s="113" customFormat="1" ht="12.75" customHeight="1"/>
    <row r="109" s="113" customFormat="1" ht="12.75" customHeight="1"/>
    <row r="110" s="113" customFormat="1" ht="12.75" customHeight="1"/>
    <row r="111" s="113" customFormat="1" ht="12.75" customHeight="1"/>
    <row r="112" s="113" customFormat="1" ht="12.75" customHeight="1"/>
    <row r="113" s="113" customFormat="1" ht="12.75" customHeight="1"/>
    <row r="114" s="113" customFormat="1" ht="12.75" customHeight="1"/>
    <row r="115" s="113" customFormat="1" ht="12.75" customHeight="1"/>
    <row r="116" s="113" customFormat="1" ht="12.75" customHeight="1"/>
    <row r="117" s="113" customFormat="1" ht="12.75" customHeight="1"/>
    <row r="118" s="113" customFormat="1" ht="12.75" customHeight="1"/>
    <row r="119" s="113" customFormat="1" ht="12.75" customHeight="1"/>
    <row r="120" s="113" customFormat="1" ht="12.75" customHeight="1"/>
    <row r="121" s="113" customFormat="1" ht="12.75" customHeight="1"/>
    <row r="122" s="113" customFormat="1" ht="12.75" customHeight="1"/>
    <row r="123" s="113" customFormat="1" ht="12.75" customHeight="1"/>
    <row r="124" s="113" customFormat="1" ht="12.75" customHeight="1"/>
    <row r="125" s="113" customFormat="1" ht="12.75" customHeight="1"/>
    <row r="126" s="113" customFormat="1" ht="12.75" customHeight="1"/>
    <row r="127" s="113" customFormat="1" ht="12.75" customHeight="1"/>
    <row r="128" s="113" customFormat="1" ht="12.75" customHeight="1"/>
    <row r="129" s="113" customFormat="1" ht="12.75" customHeight="1"/>
    <row r="130" s="113" customFormat="1" ht="12.75" customHeight="1"/>
    <row r="131" s="113" customFormat="1" ht="12.75" customHeight="1"/>
    <row r="132" s="113" customFormat="1" ht="12.75" customHeight="1"/>
    <row r="133" s="113" customFormat="1" ht="12.75" customHeight="1"/>
    <row r="134" s="113" customFormat="1" ht="12.75" customHeight="1"/>
    <row r="135" s="113" customFormat="1" ht="12.75" customHeight="1"/>
    <row r="136" s="113" customFormat="1" ht="12.75" customHeight="1"/>
    <row r="137" s="113" customFormat="1" ht="12.75" customHeight="1"/>
    <row r="138" s="113" customFormat="1" ht="12.75" customHeight="1"/>
    <row r="139" s="113" customFormat="1" ht="12.75" customHeight="1"/>
    <row r="140" s="113" customFormat="1" ht="12.75" customHeight="1"/>
    <row r="141" s="113" customFormat="1" ht="12.75" customHeight="1"/>
    <row r="142" s="113" customFormat="1" ht="12.75" customHeight="1"/>
    <row r="143" s="113" customFormat="1" ht="12.75" customHeight="1"/>
    <row r="144" s="113" customFormat="1" ht="12.75" customHeight="1"/>
    <row r="145" s="113" customFormat="1" ht="12.75" customHeight="1"/>
    <row r="146" s="113" customFormat="1" ht="12.75" customHeight="1"/>
    <row r="147" s="113" customFormat="1" ht="12.75" customHeight="1"/>
    <row r="148" s="113" customFormat="1" ht="12.75" customHeight="1"/>
    <row r="149" s="113" customFormat="1" ht="12.75" customHeight="1"/>
    <row r="150" s="113" customFormat="1" ht="12.75" customHeight="1"/>
    <row r="151" s="113" customFormat="1" ht="12.75" customHeight="1"/>
    <row r="152" s="113" customFormat="1" ht="12.75" customHeight="1"/>
    <row r="153" s="113" customFormat="1" ht="12.75" customHeight="1"/>
    <row r="154" s="113" customFormat="1" ht="12.75" customHeight="1"/>
    <row r="155" s="113" customFormat="1" ht="12.75" customHeight="1"/>
    <row r="156" s="113" customFormat="1" ht="12.75" customHeight="1"/>
    <row r="157" s="113" customFormat="1" ht="12.75" customHeight="1"/>
    <row r="158" s="113" customFormat="1" ht="12.75" customHeight="1"/>
    <row r="159" s="113" customFormat="1" ht="12.75" customHeight="1"/>
    <row r="160" s="113" customFormat="1" ht="12.75" customHeight="1"/>
    <row r="161" s="113" customFormat="1" ht="12.75" customHeight="1"/>
    <row r="162" s="113" customFormat="1" ht="12.75" customHeight="1"/>
    <row r="163" s="113" customFormat="1" ht="12.75" customHeight="1"/>
    <row r="164" s="113" customFormat="1" ht="12.75" customHeight="1"/>
    <row r="165" s="113" customFormat="1" ht="12.75" customHeight="1"/>
    <row r="166" s="113" customFormat="1" ht="12.75" customHeight="1"/>
    <row r="167" s="113" customFormat="1" ht="12.75" customHeight="1"/>
    <row r="168" s="113" customFormat="1" ht="12.75" customHeight="1"/>
    <row r="169" s="113" customFormat="1" ht="12.75" customHeight="1"/>
    <row r="170" s="113" customFormat="1" ht="12.75" customHeight="1"/>
    <row r="171" s="113" customFormat="1" ht="12.75" customHeight="1"/>
    <row r="172" s="113" customFormat="1" ht="12.75" customHeight="1"/>
    <row r="173" s="113" customFormat="1" ht="12.75" customHeight="1"/>
    <row r="174" s="113" customFormat="1" ht="12.75" customHeight="1"/>
    <row r="175" s="113" customFormat="1" ht="12.75" customHeight="1"/>
    <row r="176" s="113" customFormat="1" ht="12.75" customHeight="1"/>
    <row r="177" s="113" customFormat="1" ht="12.75" customHeight="1"/>
    <row r="178" s="113" customFormat="1" ht="12.75" customHeight="1"/>
    <row r="179" s="113" customFormat="1" ht="12.75" customHeight="1"/>
    <row r="180" s="113" customFormat="1" ht="12.75" customHeight="1"/>
    <row r="181" s="113" customFormat="1" ht="12.75" customHeight="1"/>
    <row r="182" s="113" customFormat="1" ht="12.75" customHeight="1"/>
    <row r="183" s="113" customFormat="1" ht="12.75" customHeight="1"/>
    <row r="184" s="113" customFormat="1" ht="12.75" customHeight="1"/>
    <row r="185" s="113" customFormat="1" ht="12.75" customHeight="1"/>
    <row r="186" s="113" customFormat="1" ht="12.75" customHeight="1"/>
    <row r="187" s="113" customFormat="1" ht="12.75" customHeight="1"/>
    <row r="188" s="113" customFormat="1" ht="12.75" customHeight="1"/>
    <row r="189" s="113" customFormat="1" ht="12.75" customHeight="1"/>
    <row r="190" s="113" customFormat="1" ht="12.75" customHeight="1"/>
    <row r="191" s="113" customFormat="1" ht="12.75" customHeight="1"/>
    <row r="192" s="113" customFormat="1" ht="12.75" customHeight="1"/>
    <row r="193" s="113" customFormat="1" ht="12.75" customHeight="1"/>
    <row r="194" s="113" customFormat="1" ht="12.75" customHeight="1"/>
    <row r="195" s="113" customFormat="1" ht="12.75" customHeight="1"/>
    <row r="196" s="113" customFormat="1" ht="12.75" customHeight="1"/>
    <row r="197" s="113" customFormat="1" ht="12.75" customHeight="1"/>
    <row r="198" s="113" customFormat="1" ht="12.75" customHeight="1"/>
    <row r="199" s="113" customFormat="1" ht="12.75" customHeight="1"/>
    <row r="200" s="113" customFormat="1" ht="12.75" customHeight="1"/>
    <row r="201" s="113" customFormat="1" ht="12.75" customHeight="1"/>
    <row r="202" s="113" customFormat="1" ht="12.75" customHeight="1"/>
    <row r="203" s="113" customFormat="1" ht="12.75" customHeight="1"/>
    <row r="204" s="113" customFormat="1" ht="12.75" customHeight="1"/>
    <row r="205" s="113" customFormat="1" ht="12.75" customHeight="1"/>
    <row r="206" s="113" customFormat="1" ht="12.75" customHeight="1"/>
    <row r="207" s="113" customFormat="1" ht="12.75" customHeight="1"/>
    <row r="208" s="113" customFormat="1" ht="12.75" customHeight="1"/>
    <row r="209" s="113" customFormat="1" ht="12.75" customHeight="1"/>
    <row r="210" s="113" customFormat="1" ht="12.75" customHeight="1"/>
    <row r="211" s="113" customFormat="1" ht="12.75" customHeight="1"/>
    <row r="212" s="113" customFormat="1" ht="12.75" customHeight="1"/>
    <row r="213" s="113" customFormat="1" ht="12.75" customHeight="1"/>
    <row r="214" s="113" customFormat="1" ht="12.75" customHeight="1"/>
    <row r="215" s="113" customFormat="1" ht="12.75" customHeight="1"/>
    <row r="216" s="113" customFormat="1" ht="12.75" customHeight="1"/>
    <row r="217" s="113" customFormat="1" ht="12.75" customHeight="1"/>
    <row r="218" s="113" customFormat="1" ht="12.75" customHeight="1"/>
    <row r="219" s="113" customFormat="1" ht="12.75" customHeight="1"/>
    <row r="220" s="113" customFormat="1" ht="12.75" customHeight="1"/>
    <row r="221" s="113" customFormat="1" ht="12.75" customHeight="1"/>
    <row r="222" s="113" customFormat="1" ht="12.75" customHeight="1"/>
    <row r="223" s="113" customFormat="1" ht="12.75" customHeight="1"/>
    <row r="224" s="113" customFormat="1" ht="12.75" customHeight="1"/>
    <row r="225" s="113" customFormat="1" ht="12.75" customHeight="1"/>
    <row r="226" s="113" customFormat="1" ht="12.75" customHeight="1"/>
    <row r="227" s="113" customFormat="1" ht="12.75" customHeight="1"/>
    <row r="228" s="113" customFormat="1" ht="12.75" customHeight="1"/>
    <row r="229" s="113" customFormat="1" ht="12.75" customHeight="1"/>
    <row r="230" s="113" customFormat="1" ht="12.75" customHeight="1"/>
    <row r="231" s="113" customFormat="1" ht="12.75" customHeight="1"/>
    <row r="232" s="113" customFormat="1" ht="12.75" customHeight="1"/>
    <row r="233" s="113" customFormat="1" ht="12.75" customHeight="1"/>
    <row r="234" s="113" customFormat="1" ht="12.75" customHeight="1"/>
    <row r="235" s="113" customFormat="1" ht="12.75" customHeight="1"/>
    <row r="236" s="113" customFormat="1" ht="12.75" customHeight="1"/>
    <row r="237" s="113" customFormat="1" ht="12.75" customHeight="1"/>
    <row r="238" s="113" customFormat="1" ht="12.75" customHeight="1"/>
    <row r="239" s="113" customFormat="1" ht="12.75" customHeight="1"/>
    <row r="240" s="113" customFormat="1" ht="12.75" customHeight="1"/>
    <row r="241" s="113" customFormat="1" ht="12.75" customHeight="1"/>
    <row r="242" s="113" customFormat="1" ht="12.75" customHeight="1"/>
    <row r="243" s="113" customFormat="1" ht="12.75" customHeight="1"/>
    <row r="244" s="113" customFormat="1" ht="12.75" customHeight="1"/>
    <row r="245" s="113" customFormat="1" ht="12.75" customHeight="1"/>
    <row r="246" s="113" customFormat="1" ht="12.75" customHeight="1"/>
    <row r="247" s="113" customFormat="1" ht="12.75" customHeight="1"/>
    <row r="248" s="113" customFormat="1" ht="12.75" customHeight="1"/>
    <row r="249" s="113" customFormat="1" ht="12.75" customHeight="1"/>
    <row r="250" s="113" customFormat="1" ht="12.75" customHeight="1"/>
    <row r="251" s="113" customFormat="1" ht="12.75" customHeight="1"/>
    <row r="252" s="113" customFormat="1" ht="12.75" customHeight="1"/>
    <row r="253" s="113" customFormat="1" ht="12.75" customHeight="1"/>
    <row r="254" s="113" customFormat="1" ht="12.75" customHeight="1"/>
    <row r="255" s="113" customFormat="1" ht="12.75" customHeight="1"/>
    <row r="256" s="113" customFormat="1" ht="12.75" customHeight="1"/>
    <row r="257" s="113" customFormat="1" ht="12.75" customHeight="1"/>
    <row r="258" s="113" customFormat="1" ht="12.75" customHeight="1"/>
    <row r="259" s="113" customFormat="1" ht="12.75" customHeight="1"/>
    <row r="260" s="113" customFormat="1" ht="12.75" customHeight="1"/>
    <row r="261" s="113" customFormat="1" ht="12.75" customHeight="1"/>
    <row r="262" s="113" customFormat="1" ht="12.75" customHeight="1"/>
    <row r="263" s="113" customFormat="1" ht="12.75" customHeight="1"/>
    <row r="264" s="113" customFormat="1" ht="12.75" customHeight="1"/>
    <row r="265" s="113" customFormat="1" ht="12.75" customHeight="1"/>
    <row r="266" s="113" customFormat="1" ht="12.75" customHeight="1"/>
    <row r="267" s="113" customFormat="1" ht="12.75" customHeight="1"/>
    <row r="268" s="113" customFormat="1" ht="12.75" customHeight="1"/>
    <row r="269" s="113" customFormat="1" ht="12.75" customHeight="1"/>
    <row r="270" s="113" customFormat="1" ht="12.75" customHeight="1"/>
    <row r="271" s="113" customFormat="1" ht="12.75" customHeight="1"/>
    <row r="272" s="113" customFormat="1" ht="12.75" customHeight="1"/>
    <row r="273" s="113" customFormat="1" ht="12.75" customHeight="1"/>
    <row r="274" s="113" customFormat="1" ht="12.75" customHeight="1"/>
    <row r="275" s="113" customFormat="1" ht="12.75" customHeight="1"/>
    <row r="276" s="113" customFormat="1" ht="12.75" customHeight="1"/>
    <row r="277" s="113" customFormat="1" ht="12.75" customHeight="1"/>
    <row r="278" s="113" customFormat="1" ht="12.75" customHeight="1"/>
    <row r="279" s="113" customFormat="1" ht="12.75" customHeight="1"/>
    <row r="280" s="113" customFormat="1" ht="12.75" customHeight="1"/>
    <row r="281" s="113" customFormat="1" ht="12.75" customHeight="1"/>
    <row r="282" s="113" customFormat="1" ht="12.75" customHeight="1"/>
    <row r="283" s="113" customFormat="1" ht="12.75" customHeight="1"/>
    <row r="284" s="113" customFormat="1" ht="12.75" customHeight="1"/>
    <row r="285" s="113" customFormat="1" ht="12.75" customHeight="1"/>
    <row r="286" s="113" customFormat="1" ht="12.75" customHeight="1"/>
    <row r="287" s="113" customFormat="1" ht="12.75" customHeight="1"/>
    <row r="288" s="113" customFormat="1" ht="12.75" customHeight="1"/>
    <row r="289" s="113" customFormat="1" ht="12.75" customHeight="1"/>
    <row r="290" s="113" customFormat="1" ht="12.75" customHeight="1"/>
    <row r="291" s="113" customFormat="1" ht="12.75" customHeight="1"/>
    <row r="292" s="113" customFormat="1" ht="12.75" customHeight="1"/>
    <row r="293" s="113" customFormat="1" ht="12.75" customHeight="1"/>
    <row r="294" s="113" customFormat="1" ht="12.75" customHeight="1"/>
    <row r="295" s="113" customFormat="1" ht="12.75" customHeight="1"/>
    <row r="296" s="113" customFormat="1" ht="12.75" customHeight="1"/>
    <row r="297" s="113" customFormat="1" ht="12.75" customHeight="1"/>
    <row r="298" s="113" customFormat="1" ht="12.75" customHeight="1"/>
    <row r="299" s="113" customFormat="1" ht="12.75" customHeight="1"/>
    <row r="300" s="113" customFormat="1" ht="12.75" customHeight="1"/>
    <row r="301" s="113" customFormat="1" ht="12.75" customHeight="1"/>
    <row r="302" s="113" customFormat="1" ht="12.75" customHeight="1"/>
    <row r="303" s="113" customFormat="1" ht="12.75" customHeight="1"/>
    <row r="304" s="113" customFormat="1" ht="12.75" customHeight="1"/>
    <row r="305" s="113" customFormat="1" ht="12.75" customHeight="1"/>
    <row r="306" s="113" customFormat="1" ht="12.75" customHeight="1"/>
    <row r="307" s="113" customFormat="1" ht="12.75" customHeight="1"/>
    <row r="308" s="113" customFormat="1" ht="12.75" customHeight="1"/>
    <row r="309" s="113" customFormat="1" ht="12.75" customHeight="1"/>
    <row r="310" s="113" customFormat="1" ht="12.75" customHeight="1"/>
    <row r="311" s="113" customFormat="1" ht="12.75" customHeight="1"/>
    <row r="312" s="113" customFormat="1" ht="12.75" customHeight="1"/>
    <row r="313" s="113" customFormat="1" ht="12.75" customHeight="1"/>
    <row r="314" s="113" customFormat="1" ht="12.75" customHeight="1"/>
    <row r="315" s="113" customFormat="1" ht="12.75" customHeight="1"/>
    <row r="316" s="113" customFormat="1" ht="12.75" customHeight="1"/>
    <row r="317" s="113" customFormat="1" ht="12.75" customHeight="1"/>
    <row r="318" s="113" customFormat="1" ht="12.75" customHeight="1"/>
    <row r="319" s="113" customFormat="1" ht="12.75" customHeight="1"/>
    <row r="320" s="113" customFormat="1" ht="12.75" customHeight="1"/>
    <row r="321" s="113" customFormat="1" ht="12.75" customHeight="1"/>
    <row r="322" s="113" customFormat="1" ht="12.75" customHeight="1"/>
    <row r="323" s="113" customFormat="1" ht="12.75" customHeight="1"/>
    <row r="324" s="113" customFormat="1" ht="12.75" customHeight="1"/>
    <row r="325" s="113" customFormat="1" ht="12.75" customHeight="1"/>
    <row r="326" s="113" customFormat="1" ht="12.75" customHeight="1"/>
    <row r="327" s="113" customFormat="1" ht="12.75" customHeight="1"/>
    <row r="328" s="113" customFormat="1" ht="12.75" customHeight="1"/>
    <row r="329" s="113" customFormat="1" ht="12.75" customHeight="1"/>
    <row r="330" s="113" customFormat="1" ht="12.75" customHeight="1"/>
    <row r="331" s="113" customFormat="1" ht="12.75" customHeight="1"/>
    <row r="332" s="113" customFormat="1" ht="12.75" customHeight="1"/>
    <row r="333" s="113" customFormat="1" ht="12.75" customHeight="1"/>
    <row r="334" s="113" customFormat="1" ht="12.75" customHeight="1"/>
    <row r="335" s="113" customFormat="1" ht="12.75" customHeight="1"/>
    <row r="336" s="113" customFormat="1" ht="12.75" customHeight="1"/>
    <row r="337" s="113" customFormat="1" ht="12.75" customHeight="1"/>
    <row r="338" s="113" customFormat="1" ht="12.75" customHeight="1"/>
    <row r="339" s="113" customFormat="1" ht="12.75" customHeight="1"/>
    <row r="340" s="113" customFormat="1" ht="12.75" customHeight="1"/>
    <row r="341" s="113" customFormat="1" ht="12.75" customHeight="1"/>
    <row r="342" s="113" customFormat="1" ht="12.75" customHeight="1"/>
    <row r="343" s="113" customFormat="1" ht="12.75" customHeight="1"/>
    <row r="344" s="113" customFormat="1" ht="12.75" customHeight="1"/>
    <row r="345" s="113" customFormat="1" ht="12.75" customHeight="1"/>
    <row r="346" s="113" customFormat="1" ht="12.75" customHeight="1"/>
    <row r="347" s="113" customFormat="1" ht="12.75" customHeight="1"/>
    <row r="348" s="113" customFormat="1" ht="12.75" customHeight="1"/>
    <row r="349" s="113" customFormat="1" ht="12.75" customHeight="1"/>
    <row r="350" s="113" customFormat="1" ht="12.75" customHeight="1"/>
    <row r="351" s="113" customFormat="1" ht="12.75" customHeight="1"/>
    <row r="352" s="113" customFormat="1" ht="12.75" customHeight="1"/>
    <row r="353" s="113" customFormat="1" ht="12.75" customHeight="1"/>
    <row r="354" s="113" customFormat="1" ht="12.75" customHeight="1"/>
    <row r="355" s="113" customFormat="1" ht="12.75" customHeight="1"/>
    <row r="356" s="113" customFormat="1" ht="12.75" customHeight="1"/>
    <row r="357" s="113" customFormat="1" ht="12.75" customHeight="1"/>
    <row r="358" s="113" customFormat="1" ht="12.75" customHeight="1"/>
    <row r="359" s="113" customFormat="1" ht="12.75" customHeight="1"/>
    <row r="360" s="113" customFormat="1" ht="12.75" customHeight="1"/>
    <row r="361" s="113" customFormat="1" ht="12.75" customHeight="1"/>
    <row r="362" s="113" customFormat="1" ht="12.75" customHeight="1"/>
    <row r="363" s="113" customFormat="1" ht="12.75" customHeight="1"/>
    <row r="364" s="113" customFormat="1" ht="12.75" customHeight="1"/>
    <row r="365" s="113" customFormat="1" ht="12.75" customHeight="1"/>
    <row r="366" s="113" customFormat="1" ht="12.75" customHeight="1"/>
    <row r="367" s="113" customFormat="1" ht="12.75" customHeight="1"/>
    <row r="368" s="113" customFormat="1" ht="12.75" customHeight="1"/>
    <row r="369" s="113" customFormat="1" ht="12.75" customHeight="1"/>
    <row r="370" s="113" customFormat="1" ht="12.75" customHeight="1"/>
    <row r="371" s="113" customFormat="1" ht="12.75" customHeight="1"/>
    <row r="372" s="113" customFormat="1" ht="12.75" customHeight="1"/>
    <row r="373" s="113" customFormat="1" ht="12.75" customHeight="1"/>
    <row r="374" s="113" customFormat="1" ht="12.75" customHeight="1"/>
    <row r="375" s="113" customFormat="1" ht="12.75" customHeight="1"/>
    <row r="376" s="113" customFormat="1" ht="12.75" customHeight="1"/>
    <row r="377" s="113" customFormat="1" ht="12.75" customHeight="1"/>
    <row r="378" s="113" customFormat="1" ht="12.75" customHeight="1"/>
    <row r="379" s="113" customFormat="1" ht="12.75" customHeight="1"/>
    <row r="380" s="113" customFormat="1" ht="12.75" customHeight="1"/>
    <row r="381" s="113" customFormat="1" ht="12.75" customHeight="1"/>
    <row r="382" s="113" customFormat="1" ht="12.75" customHeight="1"/>
    <row r="383" s="113" customFormat="1" ht="12.75" customHeight="1"/>
    <row r="384" s="113" customFormat="1" ht="12.75" customHeight="1"/>
    <row r="385" s="113" customFormat="1" ht="12.75" customHeight="1"/>
    <row r="386" s="113" customFormat="1" ht="12.75" customHeight="1"/>
    <row r="387" s="113" customFormat="1" ht="12.75" customHeight="1"/>
    <row r="388" s="113" customFormat="1" ht="12.75" customHeight="1"/>
    <row r="389" s="113" customFormat="1" ht="12.75" customHeight="1"/>
    <row r="390" s="113" customFormat="1" ht="12.75" customHeight="1"/>
    <row r="391" s="113" customFormat="1" ht="12.75" customHeight="1"/>
    <row r="392" s="113" customFormat="1" ht="12.75" customHeight="1"/>
    <row r="393" s="113" customFormat="1" ht="12.75" customHeight="1"/>
    <row r="394" s="113" customFormat="1" ht="12.75" customHeight="1"/>
    <row r="395" s="113" customFormat="1" ht="12.75" customHeight="1"/>
    <row r="396" s="113" customFormat="1" ht="12.75" customHeight="1"/>
    <row r="397" s="113" customFormat="1" ht="12.75" customHeight="1"/>
    <row r="398" s="113" customFormat="1" ht="12.75" customHeight="1"/>
    <row r="399" s="113" customFormat="1" ht="12.75" customHeight="1"/>
    <row r="400" s="113" customFormat="1" ht="12.75" customHeight="1"/>
    <row r="401" s="113" customFormat="1" ht="12.75" customHeight="1"/>
    <row r="402" s="113" customFormat="1" ht="12.75" customHeight="1"/>
    <row r="403" s="113" customFormat="1" ht="12.75" customHeight="1"/>
    <row r="404" s="113" customFormat="1" ht="12.75" customHeight="1"/>
    <row r="405" s="113" customFormat="1" ht="12.75" customHeight="1"/>
    <row r="406" s="113" customFormat="1" ht="12.75" customHeight="1"/>
    <row r="407" s="113" customFormat="1" ht="12.75" customHeight="1"/>
    <row r="408" s="113" customFormat="1" ht="12.75" customHeight="1"/>
    <row r="409" s="113" customFormat="1" ht="12.75" customHeight="1"/>
    <row r="410" s="113" customFormat="1" ht="12.75" customHeight="1"/>
    <row r="411" s="113" customFormat="1" ht="12.75" customHeight="1"/>
    <row r="412" s="113" customFormat="1" ht="12.75" customHeight="1"/>
    <row r="413" s="113" customFormat="1" ht="12.75" customHeight="1"/>
    <row r="414" s="113" customFormat="1" ht="12.75" customHeight="1"/>
    <row r="415" s="113" customFormat="1" ht="12.75" customHeight="1"/>
    <row r="416" s="113" customFormat="1" ht="12.75" customHeight="1"/>
    <row r="417" s="113" customFormat="1" ht="12.75" customHeight="1"/>
    <row r="418" s="113" customFormat="1" ht="12.75" customHeight="1"/>
    <row r="419" s="113"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D7" sqref="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7" customFormat="1" ht="23.25" customHeight="1">
      <c r="A1" s="60" t="s">
        <v>244</v>
      </c>
      <c r="B1" s="106"/>
      <c r="C1" s="106"/>
      <c r="D1" s="106"/>
      <c r="E1" s="106"/>
      <c r="F1" s="106"/>
      <c r="G1" s="106"/>
      <c r="H1" s="106"/>
      <c r="I1" s="106"/>
      <c r="J1" s="106"/>
      <c r="K1" s="106"/>
      <c r="L1" s="106"/>
      <c r="M1" s="106"/>
      <c r="N1" s="106"/>
      <c r="O1" s="106"/>
      <c r="Q1" s="110"/>
      <c r="R1" s="73"/>
      <c r="S1" s="73"/>
    </row>
    <row r="2" spans="1:19" s="69" customFormat="1" ht="23.25" customHeight="1">
      <c r="A2" s="107" t="s">
        <v>245</v>
      </c>
      <c r="B2" s="107"/>
      <c r="C2" s="107"/>
      <c r="D2" s="107"/>
      <c r="E2" s="107"/>
      <c r="F2" s="107"/>
      <c r="G2" s="107"/>
      <c r="H2" s="107"/>
      <c r="I2" s="107"/>
      <c r="J2" s="107"/>
      <c r="K2" s="107"/>
      <c r="L2" s="107"/>
      <c r="M2" s="107"/>
      <c r="N2" s="107"/>
      <c r="O2" s="107"/>
      <c r="P2" s="107"/>
      <c r="Q2" s="107"/>
      <c r="R2" s="102"/>
      <c r="S2" s="102"/>
    </row>
    <row r="3" spans="1:19" s="59" customFormat="1" ht="23.25" customHeight="1">
      <c r="A3" s="264" t="s">
        <v>2</v>
      </c>
      <c r="B3" s="264"/>
      <c r="C3" s="264"/>
      <c r="D3" s="264"/>
      <c r="E3" s="264"/>
      <c r="F3" s="264"/>
      <c r="G3" s="264"/>
      <c r="H3" s="264"/>
      <c r="I3" s="264"/>
      <c r="J3" s="106"/>
      <c r="K3" s="106"/>
      <c r="L3" s="106"/>
      <c r="M3" s="106"/>
      <c r="N3" s="106"/>
      <c r="O3" s="106"/>
      <c r="Q3" s="103" t="s">
        <v>87</v>
      </c>
      <c r="R3" s="70"/>
      <c r="S3" s="70"/>
    </row>
    <row r="4" spans="1:19" s="57" customFormat="1" ht="21.75" customHeight="1">
      <c r="A4" s="238" t="s">
        <v>138</v>
      </c>
      <c r="B4" s="238"/>
      <c r="C4" s="238"/>
      <c r="D4" s="248" t="s">
        <v>157</v>
      </c>
      <c r="E4" s="265" t="s">
        <v>139</v>
      </c>
      <c r="F4" s="239" t="s">
        <v>158</v>
      </c>
      <c r="G4" s="266" t="s">
        <v>159</v>
      </c>
      <c r="H4" s="239" t="s">
        <v>160</v>
      </c>
      <c r="I4" s="239" t="s">
        <v>161</v>
      </c>
      <c r="J4" s="234" t="s">
        <v>162</v>
      </c>
      <c r="K4" s="234" t="s">
        <v>163</v>
      </c>
      <c r="L4" s="234" t="s">
        <v>152</v>
      </c>
      <c r="M4" s="234" t="s">
        <v>164</v>
      </c>
      <c r="N4" s="234" t="s">
        <v>145</v>
      </c>
      <c r="O4" s="234" t="s">
        <v>153</v>
      </c>
      <c r="P4" s="234" t="s">
        <v>148</v>
      </c>
      <c r="Q4" s="236" t="s">
        <v>154</v>
      </c>
      <c r="R4" s="111"/>
      <c r="S4" s="111"/>
    </row>
    <row r="5" spans="1:19" s="57" customFormat="1" ht="15" customHeight="1">
      <c r="A5" s="236" t="s">
        <v>121</v>
      </c>
      <c r="B5" s="236" t="s">
        <v>122</v>
      </c>
      <c r="C5" s="236" t="s">
        <v>123</v>
      </c>
      <c r="D5" s="225"/>
      <c r="E5" s="261"/>
      <c r="F5" s="234"/>
      <c r="G5" s="267"/>
      <c r="H5" s="234"/>
      <c r="I5" s="234"/>
      <c r="J5" s="234"/>
      <c r="K5" s="234"/>
      <c r="L5" s="234"/>
      <c r="M5" s="234"/>
      <c r="N5" s="234"/>
      <c r="O5" s="234"/>
      <c r="P5" s="234"/>
      <c r="Q5" s="236"/>
      <c r="R5" s="111"/>
      <c r="S5" s="111"/>
    </row>
    <row r="6" spans="1:19" s="57" customFormat="1" ht="15" customHeight="1">
      <c r="A6" s="236"/>
      <c r="B6" s="236"/>
      <c r="C6" s="236"/>
      <c r="D6" s="225"/>
      <c r="E6" s="261"/>
      <c r="F6" s="234"/>
      <c r="G6" s="267"/>
      <c r="H6" s="234"/>
      <c r="I6" s="234"/>
      <c r="J6" s="234"/>
      <c r="K6" s="234"/>
      <c r="L6" s="234"/>
      <c r="M6" s="234"/>
      <c r="N6" s="234"/>
      <c r="O6" s="234"/>
      <c r="P6" s="234"/>
      <c r="Q6" s="236"/>
      <c r="R6" s="111"/>
      <c r="S6" s="111"/>
    </row>
    <row r="7" spans="1:19" s="59" customFormat="1" ht="29.25" customHeight="1">
      <c r="A7" s="82"/>
      <c r="B7" s="82"/>
      <c r="C7" s="82"/>
      <c r="D7" s="109" t="s">
        <v>243</v>
      </c>
      <c r="E7" s="88"/>
      <c r="F7" s="88"/>
      <c r="G7" s="88"/>
      <c r="H7" s="88"/>
      <c r="I7" s="88"/>
      <c r="J7" s="88"/>
      <c r="K7" s="88"/>
      <c r="L7" s="88"/>
      <c r="M7" s="88"/>
      <c r="N7" s="88"/>
      <c r="O7" s="88"/>
      <c r="P7" s="88"/>
      <c r="Q7" s="66"/>
      <c r="R7" s="70"/>
      <c r="S7" s="70"/>
    </row>
    <row r="8" spans="1:20" s="57" customFormat="1" ht="23.25" customHeight="1">
      <c r="A8" s="73"/>
      <c r="B8" s="73"/>
      <c r="C8" s="73"/>
      <c r="D8" s="73"/>
      <c r="E8" s="73"/>
      <c r="F8" s="73"/>
      <c r="G8" s="73"/>
      <c r="H8" s="73"/>
      <c r="I8" s="73"/>
      <c r="J8" s="73"/>
      <c r="K8" s="73"/>
      <c r="L8" s="73"/>
      <c r="M8" s="73"/>
      <c r="N8" s="73"/>
      <c r="O8" s="73"/>
      <c r="P8" s="73"/>
      <c r="Q8" s="73"/>
      <c r="R8" s="73"/>
      <c r="S8" s="73"/>
      <c r="T8" s="68"/>
    </row>
    <row r="9" spans="1:19" s="57" customFormat="1" ht="23.25" customHeight="1">
      <c r="A9" s="73"/>
      <c r="B9" s="73"/>
      <c r="C9" s="73"/>
      <c r="D9" s="73"/>
      <c r="E9" s="73"/>
      <c r="F9" s="73"/>
      <c r="G9" s="73"/>
      <c r="H9" s="73"/>
      <c r="I9" s="73"/>
      <c r="J9" s="73"/>
      <c r="K9" s="73"/>
      <c r="L9" s="73"/>
      <c r="M9" s="73"/>
      <c r="N9" s="73"/>
      <c r="O9" s="73"/>
      <c r="P9" s="73"/>
      <c r="Q9" s="73"/>
      <c r="R9" s="73"/>
      <c r="S9" s="73"/>
    </row>
    <row r="10" spans="1:20" s="57" customFormat="1" ht="23.25" customHeight="1">
      <c r="A10" s="73"/>
      <c r="B10" s="73"/>
      <c r="C10" s="73"/>
      <c r="D10" s="73"/>
      <c r="E10" s="73"/>
      <c r="F10" s="73"/>
      <c r="G10" s="73"/>
      <c r="H10" s="73"/>
      <c r="I10" s="73"/>
      <c r="J10" s="73"/>
      <c r="K10" s="73"/>
      <c r="L10" s="73"/>
      <c r="M10" s="73"/>
      <c r="N10" s="73"/>
      <c r="O10" s="73"/>
      <c r="P10" s="73"/>
      <c r="Q10" s="73"/>
      <c r="R10" s="73"/>
      <c r="S10" s="73"/>
      <c r="T10" s="68"/>
    </row>
    <row r="11" spans="1:19" s="57" customFormat="1" ht="23.25" customHeight="1">
      <c r="A11" s="73"/>
      <c r="B11" s="73"/>
      <c r="C11" s="73"/>
      <c r="D11" s="73"/>
      <c r="E11" s="73"/>
      <c r="F11" s="73"/>
      <c r="G11" s="73"/>
      <c r="H11" s="73"/>
      <c r="I11" s="73"/>
      <c r="J11" s="73"/>
      <c r="K11" s="73"/>
      <c r="L11" s="73"/>
      <c r="M11" s="73"/>
      <c r="N11" s="73"/>
      <c r="O11" s="73"/>
      <c r="P11" s="73"/>
      <c r="Q11" s="73"/>
      <c r="R11" s="73"/>
      <c r="S11" s="73"/>
    </row>
    <row r="12" spans="1:19" s="57" customFormat="1" ht="23.25" customHeight="1">
      <c r="A12" s="73"/>
      <c r="B12" s="73"/>
      <c r="C12" s="73"/>
      <c r="D12" s="73"/>
      <c r="E12" s="73"/>
      <c r="F12" s="73"/>
      <c r="G12" s="73"/>
      <c r="H12" s="73"/>
      <c r="I12" s="73"/>
      <c r="J12" s="73"/>
      <c r="K12" s="73"/>
      <c r="L12" s="73"/>
      <c r="M12" s="73"/>
      <c r="N12" s="73"/>
      <c r="O12" s="73"/>
      <c r="P12" s="73"/>
      <c r="Q12" s="73"/>
      <c r="R12" s="73"/>
      <c r="S12" s="73"/>
    </row>
    <row r="13" spans="1:19" s="57" customFormat="1" ht="23.25" customHeight="1">
      <c r="A13" s="73"/>
      <c r="B13" s="73"/>
      <c r="C13" s="73"/>
      <c r="D13" s="73"/>
      <c r="E13" s="73"/>
      <c r="F13" s="73"/>
      <c r="G13" s="73"/>
      <c r="H13" s="73"/>
      <c r="I13" s="73"/>
      <c r="J13" s="73"/>
      <c r="K13" s="73"/>
      <c r="L13" s="73"/>
      <c r="M13" s="73"/>
      <c r="N13" s="73"/>
      <c r="O13" s="73"/>
      <c r="P13" s="73"/>
      <c r="Q13" s="73"/>
      <c r="R13" s="73"/>
      <c r="S13" s="73"/>
    </row>
    <row r="14" spans="1:19" s="57" customFormat="1" ht="23.25" customHeight="1">
      <c r="A14" s="73"/>
      <c r="B14" s="73"/>
      <c r="C14" s="73"/>
      <c r="D14" s="73"/>
      <c r="E14" s="73"/>
      <c r="F14" s="73"/>
      <c r="G14" s="73"/>
      <c r="H14" s="73"/>
      <c r="I14" s="73"/>
      <c r="J14" s="73"/>
      <c r="K14" s="73"/>
      <c r="L14" s="73"/>
      <c r="M14" s="73"/>
      <c r="N14" s="73"/>
      <c r="O14" s="73"/>
      <c r="P14" s="73"/>
      <c r="Q14" s="73"/>
      <c r="R14" s="73"/>
      <c r="S14" s="73"/>
    </row>
    <row r="15" spans="1:19" s="57" customFormat="1" ht="23.25" customHeight="1">
      <c r="A15" s="73"/>
      <c r="B15" s="73"/>
      <c r="C15" s="73"/>
      <c r="D15" s="73"/>
      <c r="E15" s="73"/>
      <c r="F15" s="73"/>
      <c r="G15" s="73"/>
      <c r="H15" s="73"/>
      <c r="I15" s="73"/>
      <c r="J15" s="73"/>
      <c r="K15" s="73"/>
      <c r="L15" s="73"/>
      <c r="M15" s="73"/>
      <c r="N15" s="73"/>
      <c r="O15" s="73"/>
      <c r="P15" s="73"/>
      <c r="Q15" s="73"/>
      <c r="R15" s="73"/>
      <c r="S15" s="73"/>
    </row>
    <row r="16" spans="1:19" s="57" customFormat="1" ht="23.25" customHeight="1">
      <c r="A16" s="73"/>
      <c r="B16" s="73"/>
      <c r="C16" s="73"/>
      <c r="D16" s="73"/>
      <c r="E16" s="73"/>
      <c r="F16" s="73"/>
      <c r="G16" s="73"/>
      <c r="H16" s="73"/>
      <c r="I16" s="73"/>
      <c r="J16" s="73"/>
      <c r="K16" s="73"/>
      <c r="L16" s="73"/>
      <c r="M16" s="73"/>
      <c r="N16" s="73"/>
      <c r="O16" s="73"/>
      <c r="P16" s="73"/>
      <c r="Q16" s="73"/>
      <c r="R16" s="73"/>
      <c r="S16" s="73"/>
    </row>
    <row r="17" spans="1:19" s="57" customFormat="1" ht="23.25" customHeight="1">
      <c r="A17" s="73"/>
      <c r="B17" s="73"/>
      <c r="C17" s="73"/>
      <c r="D17" s="73"/>
      <c r="E17" s="73"/>
      <c r="F17" s="73"/>
      <c r="G17" s="73"/>
      <c r="H17" s="73"/>
      <c r="I17" s="73"/>
      <c r="J17" s="73"/>
      <c r="K17" s="73"/>
      <c r="L17" s="73"/>
      <c r="M17" s="73"/>
      <c r="N17" s="73"/>
      <c r="O17" s="73"/>
      <c r="P17" s="73"/>
      <c r="Q17" s="73"/>
      <c r="R17" s="73"/>
      <c r="S17" s="73"/>
    </row>
    <row r="18" spans="1:19" s="57" customFormat="1" ht="23.25" customHeight="1">
      <c r="A18" s="73"/>
      <c r="B18" s="73"/>
      <c r="C18" s="73"/>
      <c r="D18" s="73"/>
      <c r="E18" s="73"/>
      <c r="F18" s="73"/>
      <c r="G18" s="73"/>
      <c r="H18" s="73"/>
      <c r="I18" s="73"/>
      <c r="J18" s="73"/>
      <c r="K18" s="73"/>
      <c r="L18" s="73"/>
      <c r="M18" s="73"/>
      <c r="N18" s="73"/>
      <c r="O18" s="73"/>
      <c r="P18" s="73"/>
      <c r="Q18" s="73"/>
      <c r="R18" s="73"/>
      <c r="S18" s="73"/>
    </row>
    <row r="19" s="57" customFormat="1" ht="12.75" customHeight="1"/>
    <row r="20" s="57" customFormat="1" ht="12.75" customHeight="1"/>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D7" sqref="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7" customFormat="1" ht="23.25" customHeight="1">
      <c r="A1" s="60" t="s">
        <v>246</v>
      </c>
      <c r="B1" s="106"/>
      <c r="C1" s="106"/>
      <c r="D1" s="106"/>
      <c r="E1" s="106"/>
      <c r="F1" s="106"/>
      <c r="G1" s="106"/>
      <c r="H1" s="106"/>
      <c r="I1" s="106"/>
      <c r="J1" s="106"/>
      <c r="K1" s="106"/>
      <c r="L1" s="106"/>
      <c r="M1" s="106"/>
      <c r="N1" s="106"/>
      <c r="O1" s="106"/>
      <c r="Q1" s="73"/>
      <c r="R1" s="73"/>
      <c r="S1" s="110"/>
      <c r="T1" s="73"/>
      <c r="U1" s="73"/>
    </row>
    <row r="2" spans="1:21" s="69" customFormat="1" ht="23.25" customHeight="1">
      <c r="A2" s="107" t="s">
        <v>247</v>
      </c>
      <c r="B2" s="107"/>
      <c r="C2" s="107"/>
      <c r="D2" s="107"/>
      <c r="E2" s="107"/>
      <c r="F2" s="107"/>
      <c r="G2" s="107"/>
      <c r="H2" s="107"/>
      <c r="I2" s="107"/>
      <c r="J2" s="107"/>
      <c r="K2" s="107"/>
      <c r="L2" s="107"/>
      <c r="M2" s="107"/>
      <c r="N2" s="107"/>
      <c r="O2" s="107"/>
      <c r="P2" s="107"/>
      <c r="Q2" s="107"/>
      <c r="R2" s="107"/>
      <c r="S2" s="107"/>
      <c r="T2" s="102"/>
      <c r="U2" s="102"/>
    </row>
    <row r="3" spans="1:21" s="59" customFormat="1" ht="23.25" customHeight="1">
      <c r="A3" s="264" t="s">
        <v>2</v>
      </c>
      <c r="B3" s="264"/>
      <c r="C3" s="264"/>
      <c r="D3" s="264"/>
      <c r="E3" s="264"/>
      <c r="F3" s="264"/>
      <c r="G3" s="264"/>
      <c r="H3" s="264"/>
      <c r="I3" s="264"/>
      <c r="J3" s="106"/>
      <c r="K3" s="106"/>
      <c r="L3" s="106"/>
      <c r="M3" s="106"/>
      <c r="N3" s="106"/>
      <c r="O3" s="106"/>
      <c r="Q3" s="70"/>
      <c r="R3" s="70"/>
      <c r="S3" s="103" t="s">
        <v>87</v>
      </c>
      <c r="T3" s="70"/>
      <c r="U3" s="70"/>
    </row>
    <row r="4" spans="1:21" s="57" customFormat="1" ht="23.25" customHeight="1">
      <c r="A4" s="238" t="s">
        <v>138</v>
      </c>
      <c r="B4" s="238"/>
      <c r="C4" s="238"/>
      <c r="D4" s="248" t="s">
        <v>120</v>
      </c>
      <c r="E4" s="238" t="s">
        <v>139</v>
      </c>
      <c r="F4" s="238" t="s">
        <v>140</v>
      </c>
      <c r="G4" s="238"/>
      <c r="H4" s="238"/>
      <c r="I4" s="239"/>
      <c r="J4" s="236" t="s">
        <v>141</v>
      </c>
      <c r="K4" s="236"/>
      <c r="L4" s="236"/>
      <c r="M4" s="236"/>
      <c r="N4" s="236"/>
      <c r="O4" s="236"/>
      <c r="P4" s="236"/>
      <c r="Q4" s="236"/>
      <c r="R4" s="236"/>
      <c r="S4" s="236"/>
      <c r="T4" s="111"/>
      <c r="U4" s="111"/>
    </row>
    <row r="5" spans="1:21" s="57" customFormat="1" ht="23.25" customHeight="1">
      <c r="A5" s="236" t="s">
        <v>121</v>
      </c>
      <c r="B5" s="236" t="s">
        <v>122</v>
      </c>
      <c r="C5" s="236" t="s">
        <v>123</v>
      </c>
      <c r="D5" s="225"/>
      <c r="E5" s="236"/>
      <c r="F5" s="236" t="s">
        <v>102</v>
      </c>
      <c r="G5" s="236" t="s">
        <v>143</v>
      </c>
      <c r="H5" s="236" t="s">
        <v>144</v>
      </c>
      <c r="I5" s="236" t="s">
        <v>145</v>
      </c>
      <c r="J5" s="236" t="s">
        <v>102</v>
      </c>
      <c r="K5" s="251" t="s">
        <v>146</v>
      </c>
      <c r="L5" s="251" t="s">
        <v>147</v>
      </c>
      <c r="M5" s="251" t="s">
        <v>148</v>
      </c>
      <c r="N5" s="251" t="s">
        <v>149</v>
      </c>
      <c r="O5" s="251" t="s">
        <v>150</v>
      </c>
      <c r="P5" s="251" t="s">
        <v>151</v>
      </c>
      <c r="Q5" s="251" t="s">
        <v>152</v>
      </c>
      <c r="R5" s="251" t="s">
        <v>153</v>
      </c>
      <c r="S5" s="251" t="s">
        <v>154</v>
      </c>
      <c r="T5" s="111"/>
      <c r="U5" s="111"/>
    </row>
    <row r="6" spans="1:21" s="57" customFormat="1" ht="30" customHeight="1">
      <c r="A6" s="237"/>
      <c r="B6" s="237"/>
      <c r="C6" s="237"/>
      <c r="D6" s="211"/>
      <c r="E6" s="236"/>
      <c r="F6" s="236"/>
      <c r="G6" s="236"/>
      <c r="H6" s="236"/>
      <c r="I6" s="236"/>
      <c r="J6" s="236"/>
      <c r="K6" s="251"/>
      <c r="L6" s="251"/>
      <c r="M6" s="251"/>
      <c r="N6" s="251"/>
      <c r="O6" s="251"/>
      <c r="P6" s="251"/>
      <c r="Q6" s="251"/>
      <c r="R6" s="251"/>
      <c r="S6" s="251"/>
      <c r="T6" s="111"/>
      <c r="U6" s="111"/>
    </row>
    <row r="7" spans="1:21" s="59" customFormat="1" ht="30.75" customHeight="1">
      <c r="A7" s="82"/>
      <c r="B7" s="82"/>
      <c r="C7" s="82"/>
      <c r="D7" s="109" t="s">
        <v>243</v>
      </c>
      <c r="E7" s="66"/>
      <c r="F7" s="66"/>
      <c r="G7" s="66"/>
      <c r="H7" s="66"/>
      <c r="I7" s="66"/>
      <c r="J7" s="66"/>
      <c r="K7" s="66"/>
      <c r="L7" s="88"/>
      <c r="M7" s="88"/>
      <c r="N7" s="88"/>
      <c r="O7" s="88"/>
      <c r="P7" s="88"/>
      <c r="Q7" s="88"/>
      <c r="R7" s="88"/>
      <c r="S7" s="66"/>
      <c r="T7" s="70"/>
      <c r="U7" s="70"/>
    </row>
    <row r="8" spans="1:21" s="57" customFormat="1" ht="23.25" customHeight="1">
      <c r="A8" s="73"/>
      <c r="B8" s="73"/>
      <c r="C8" s="73"/>
      <c r="D8" s="73"/>
      <c r="E8" s="73"/>
      <c r="F8" s="73"/>
      <c r="G8" s="73"/>
      <c r="H8" s="73"/>
      <c r="I8" s="73"/>
      <c r="J8" s="73"/>
      <c r="K8" s="73"/>
      <c r="L8" s="73"/>
      <c r="M8" s="73"/>
      <c r="N8" s="73"/>
      <c r="O8" s="73"/>
      <c r="P8" s="73"/>
      <c r="Q8" s="73"/>
      <c r="R8" s="73"/>
      <c r="S8" s="73"/>
      <c r="T8" s="73"/>
      <c r="U8" s="73"/>
    </row>
    <row r="9" spans="1:21" s="57" customFormat="1" ht="23.25" customHeight="1">
      <c r="A9" s="73"/>
      <c r="B9" s="73"/>
      <c r="C9" s="73"/>
      <c r="D9" s="73"/>
      <c r="E9" s="73"/>
      <c r="F9" s="73"/>
      <c r="G9" s="73"/>
      <c r="H9" s="73"/>
      <c r="I9" s="73"/>
      <c r="J9" s="73"/>
      <c r="K9" s="73"/>
      <c r="L9" s="73"/>
      <c r="M9" s="73"/>
      <c r="N9" s="73"/>
      <c r="O9" s="73"/>
      <c r="P9" s="73"/>
      <c r="Q9" s="73"/>
      <c r="R9" s="73"/>
      <c r="S9" s="73"/>
      <c r="T9" s="73"/>
      <c r="U9" s="73"/>
    </row>
    <row r="10" spans="1:21" s="57" customFormat="1" ht="23.25" customHeight="1">
      <c r="A10" s="73"/>
      <c r="B10" s="73"/>
      <c r="C10" s="73"/>
      <c r="D10" s="73"/>
      <c r="E10" s="73"/>
      <c r="F10" s="73"/>
      <c r="G10" s="73"/>
      <c r="H10" s="73"/>
      <c r="I10" s="73"/>
      <c r="J10" s="73"/>
      <c r="K10" s="73"/>
      <c r="L10" s="73"/>
      <c r="M10" s="73"/>
      <c r="N10" s="73"/>
      <c r="O10" s="73"/>
      <c r="P10" s="73"/>
      <c r="Q10" s="73"/>
      <c r="R10" s="73"/>
      <c r="S10" s="73"/>
      <c r="T10" s="73"/>
      <c r="U10" s="73"/>
    </row>
    <row r="11" spans="1:21" s="57" customFormat="1" ht="23.25" customHeight="1">
      <c r="A11" s="73"/>
      <c r="B11" s="73"/>
      <c r="C11" s="73"/>
      <c r="D11" s="73"/>
      <c r="E11" s="73"/>
      <c r="F11" s="73"/>
      <c r="G11" s="73"/>
      <c r="H11" s="73"/>
      <c r="I11" s="73"/>
      <c r="J11" s="73"/>
      <c r="K11" s="73"/>
      <c r="L11" s="73"/>
      <c r="M11" s="73"/>
      <c r="N11" s="73"/>
      <c r="O11" s="73"/>
      <c r="P11" s="73"/>
      <c r="Q11" s="73"/>
      <c r="R11" s="73"/>
      <c r="S11" s="73"/>
      <c r="T11" s="73"/>
      <c r="U11" s="73"/>
    </row>
    <row r="12" spans="1:21" s="57" customFormat="1" ht="23.25" customHeight="1">
      <c r="A12" s="73"/>
      <c r="B12" s="73"/>
      <c r="C12" s="73"/>
      <c r="D12" s="73"/>
      <c r="E12" s="73"/>
      <c r="F12" s="73"/>
      <c r="G12" s="73"/>
      <c r="H12" s="73"/>
      <c r="I12" s="73"/>
      <c r="J12" s="73"/>
      <c r="K12" s="73"/>
      <c r="L12" s="73"/>
      <c r="M12" s="73"/>
      <c r="N12" s="73"/>
      <c r="O12" s="73"/>
      <c r="P12" s="73"/>
      <c r="Q12" s="73"/>
      <c r="R12" s="73"/>
      <c r="S12" s="73"/>
      <c r="T12" s="73"/>
      <c r="U12" s="73"/>
    </row>
    <row r="13" spans="1:21" s="57" customFormat="1" ht="23.25" customHeight="1">
      <c r="A13" s="73"/>
      <c r="B13" s="73"/>
      <c r="C13" s="73"/>
      <c r="D13" s="73"/>
      <c r="E13" s="73"/>
      <c r="F13" s="73"/>
      <c r="G13" s="73"/>
      <c r="H13" s="73"/>
      <c r="I13" s="73"/>
      <c r="J13" s="73"/>
      <c r="K13" s="73"/>
      <c r="L13" s="73"/>
      <c r="M13" s="73"/>
      <c r="N13" s="73"/>
      <c r="O13" s="73"/>
      <c r="P13" s="73"/>
      <c r="Q13" s="73"/>
      <c r="R13" s="73"/>
      <c r="S13" s="73"/>
      <c r="T13" s="73"/>
      <c r="U13" s="73"/>
    </row>
    <row r="14" spans="1:21" s="57" customFormat="1" ht="23.25" customHeight="1">
      <c r="A14" s="73"/>
      <c r="B14" s="73"/>
      <c r="C14" s="73"/>
      <c r="D14" s="73"/>
      <c r="E14" s="73"/>
      <c r="F14" s="73"/>
      <c r="G14" s="73"/>
      <c r="H14" s="73"/>
      <c r="I14" s="73"/>
      <c r="J14" s="73"/>
      <c r="K14" s="73"/>
      <c r="L14" s="73"/>
      <c r="M14" s="73"/>
      <c r="N14" s="73"/>
      <c r="O14" s="73"/>
      <c r="P14" s="73"/>
      <c r="Q14" s="73"/>
      <c r="R14" s="73"/>
      <c r="S14" s="73"/>
      <c r="T14" s="73"/>
      <c r="U14" s="73"/>
    </row>
    <row r="15" spans="1:21" s="57" customFormat="1" ht="23.25" customHeight="1">
      <c r="A15" s="73"/>
      <c r="B15" s="73"/>
      <c r="C15" s="73"/>
      <c r="D15" s="73"/>
      <c r="E15" s="73"/>
      <c r="F15" s="73"/>
      <c r="G15" s="73"/>
      <c r="H15" s="73"/>
      <c r="I15" s="73"/>
      <c r="J15" s="73"/>
      <c r="K15" s="73"/>
      <c r="L15" s="73"/>
      <c r="M15" s="73"/>
      <c r="N15" s="73"/>
      <c r="O15" s="73"/>
      <c r="P15" s="73"/>
      <c r="Q15" s="73"/>
      <c r="R15" s="73"/>
      <c r="S15" s="73"/>
      <c r="T15" s="73"/>
      <c r="U15" s="73"/>
    </row>
    <row r="16" spans="1:21" s="57" customFormat="1" ht="23.25" customHeight="1">
      <c r="A16" s="73"/>
      <c r="B16" s="73"/>
      <c r="C16" s="73"/>
      <c r="D16" s="73"/>
      <c r="E16" s="73"/>
      <c r="F16" s="73"/>
      <c r="G16" s="73"/>
      <c r="H16" s="73"/>
      <c r="I16" s="73"/>
      <c r="J16" s="73"/>
      <c r="K16" s="73"/>
      <c r="L16" s="73"/>
      <c r="M16" s="73"/>
      <c r="N16" s="73"/>
      <c r="O16" s="73"/>
      <c r="P16" s="73"/>
      <c r="Q16" s="73"/>
      <c r="R16" s="73"/>
      <c r="S16" s="73"/>
      <c r="T16" s="73"/>
      <c r="U16" s="73"/>
    </row>
    <row r="17" spans="1:21" s="57" customFormat="1" ht="23.25" customHeight="1">
      <c r="A17" s="73"/>
      <c r="B17" s="73"/>
      <c r="C17" s="73"/>
      <c r="D17" s="73"/>
      <c r="E17" s="73"/>
      <c r="F17" s="73"/>
      <c r="G17" s="73"/>
      <c r="H17" s="73"/>
      <c r="I17" s="73"/>
      <c r="J17" s="73"/>
      <c r="K17" s="73"/>
      <c r="L17" s="73"/>
      <c r="M17" s="73"/>
      <c r="N17" s="73"/>
      <c r="O17" s="73"/>
      <c r="P17" s="73"/>
      <c r="Q17" s="73"/>
      <c r="R17" s="73"/>
      <c r="S17" s="73"/>
      <c r="T17" s="73"/>
      <c r="U17" s="73"/>
    </row>
    <row r="18" spans="1:21" s="57" customFormat="1" ht="23.25" customHeight="1">
      <c r="A18" s="73"/>
      <c r="B18" s="73"/>
      <c r="C18" s="73"/>
      <c r="D18" s="73"/>
      <c r="E18" s="73"/>
      <c r="F18" s="73"/>
      <c r="G18" s="73"/>
      <c r="H18" s="73"/>
      <c r="I18" s="73"/>
      <c r="J18" s="73"/>
      <c r="K18" s="73"/>
      <c r="L18" s="73"/>
      <c r="M18" s="73"/>
      <c r="N18" s="73"/>
      <c r="O18" s="73"/>
      <c r="P18" s="73"/>
      <c r="Q18" s="73"/>
      <c r="R18" s="73"/>
      <c r="S18" s="73"/>
      <c r="T18" s="73"/>
      <c r="U18" s="73"/>
    </row>
    <row r="19" s="57" customFormat="1" ht="12.75" customHeight="1"/>
    <row r="20" s="57" customFormat="1" ht="12.75" customHeight="1"/>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G10" sqref="G10"/>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7" customFormat="1" ht="23.25" customHeight="1">
      <c r="A1" s="60" t="s">
        <v>248</v>
      </c>
      <c r="B1" s="106"/>
      <c r="C1" s="106"/>
      <c r="D1" s="106"/>
      <c r="E1" s="106"/>
      <c r="F1" s="106"/>
      <c r="G1" s="106"/>
      <c r="H1" s="106"/>
      <c r="I1" s="106"/>
      <c r="J1" s="106"/>
      <c r="K1" s="106"/>
      <c r="L1" s="106"/>
      <c r="M1" s="106"/>
      <c r="N1" s="106"/>
      <c r="O1" s="106"/>
      <c r="Q1" s="110"/>
      <c r="R1" s="73"/>
      <c r="S1" s="73"/>
    </row>
    <row r="2" spans="1:19" s="69" customFormat="1" ht="34.5" customHeight="1">
      <c r="A2" s="107" t="s">
        <v>249</v>
      </c>
      <c r="B2" s="107"/>
      <c r="C2" s="107"/>
      <c r="D2" s="107"/>
      <c r="E2" s="107"/>
      <c r="F2" s="107"/>
      <c r="G2" s="107"/>
      <c r="H2" s="107"/>
      <c r="I2" s="107"/>
      <c r="J2" s="107"/>
      <c r="K2" s="107"/>
      <c r="L2" s="107"/>
      <c r="M2" s="107"/>
      <c r="N2" s="107"/>
      <c r="O2" s="107"/>
      <c r="P2" s="107"/>
      <c r="Q2" s="107"/>
      <c r="R2" s="102"/>
      <c r="S2" s="102"/>
    </row>
    <row r="3" spans="1:19" s="59" customFormat="1" ht="23.25" customHeight="1">
      <c r="A3" s="268" t="s">
        <v>2</v>
      </c>
      <c r="B3" s="268"/>
      <c r="C3" s="268"/>
      <c r="D3" s="268"/>
      <c r="E3" s="268"/>
      <c r="F3" s="268"/>
      <c r="G3" s="268"/>
      <c r="H3" s="268"/>
      <c r="I3" s="268"/>
      <c r="J3" s="106"/>
      <c r="K3" s="106"/>
      <c r="L3" s="106"/>
      <c r="M3" s="106"/>
      <c r="N3" s="106"/>
      <c r="O3" s="106"/>
      <c r="Q3" s="103" t="s">
        <v>87</v>
      </c>
      <c r="R3" s="70"/>
      <c r="S3" s="70"/>
    </row>
    <row r="4" spans="1:19" s="57" customFormat="1" ht="22.5" customHeight="1">
      <c r="A4" s="238" t="s">
        <v>138</v>
      </c>
      <c r="B4" s="238"/>
      <c r="C4" s="238"/>
      <c r="D4" s="248" t="s">
        <v>157</v>
      </c>
      <c r="E4" s="239" t="s">
        <v>139</v>
      </c>
      <c r="F4" s="239" t="s">
        <v>158</v>
      </c>
      <c r="G4" s="266" t="s">
        <v>159</v>
      </c>
      <c r="H4" s="239" t="s">
        <v>160</v>
      </c>
      <c r="I4" s="239" t="s">
        <v>161</v>
      </c>
      <c r="J4" s="234" t="s">
        <v>162</v>
      </c>
      <c r="K4" s="234" t="s">
        <v>163</v>
      </c>
      <c r="L4" s="234" t="s">
        <v>152</v>
      </c>
      <c r="M4" s="234" t="s">
        <v>164</v>
      </c>
      <c r="N4" s="234" t="s">
        <v>145</v>
      </c>
      <c r="O4" s="234" t="s">
        <v>153</v>
      </c>
      <c r="P4" s="234" t="s">
        <v>148</v>
      </c>
      <c r="Q4" s="236" t="s">
        <v>154</v>
      </c>
      <c r="R4" s="111"/>
      <c r="S4" s="111"/>
    </row>
    <row r="5" spans="1:19" s="57" customFormat="1" ht="15" customHeight="1">
      <c r="A5" s="236" t="s">
        <v>121</v>
      </c>
      <c r="B5" s="236" t="s">
        <v>122</v>
      </c>
      <c r="C5" s="236" t="s">
        <v>123</v>
      </c>
      <c r="D5" s="225"/>
      <c r="E5" s="234"/>
      <c r="F5" s="234"/>
      <c r="G5" s="267"/>
      <c r="H5" s="234"/>
      <c r="I5" s="234"/>
      <c r="J5" s="234"/>
      <c r="K5" s="234"/>
      <c r="L5" s="234"/>
      <c r="M5" s="234"/>
      <c r="N5" s="234"/>
      <c r="O5" s="234"/>
      <c r="P5" s="234"/>
      <c r="Q5" s="236"/>
      <c r="R5" s="111"/>
      <c r="S5" s="111"/>
    </row>
    <row r="6" spans="1:19" s="57" customFormat="1" ht="15" customHeight="1">
      <c r="A6" s="236"/>
      <c r="B6" s="236"/>
      <c r="C6" s="236"/>
      <c r="D6" s="225"/>
      <c r="E6" s="234"/>
      <c r="F6" s="234"/>
      <c r="G6" s="267"/>
      <c r="H6" s="234"/>
      <c r="I6" s="234"/>
      <c r="J6" s="234"/>
      <c r="K6" s="234"/>
      <c r="L6" s="234"/>
      <c r="M6" s="234"/>
      <c r="N6" s="234"/>
      <c r="O6" s="234"/>
      <c r="P6" s="234"/>
      <c r="Q6" s="236"/>
      <c r="R6" s="111"/>
      <c r="S6" s="111"/>
    </row>
    <row r="7" spans="1:19" s="59" customFormat="1" ht="30.75" customHeight="1">
      <c r="A7" s="82"/>
      <c r="B7" s="82"/>
      <c r="C7" s="82"/>
      <c r="D7" s="109" t="s">
        <v>243</v>
      </c>
      <c r="E7" s="88"/>
      <c r="F7" s="88"/>
      <c r="G7" s="88"/>
      <c r="H7" s="88"/>
      <c r="I7" s="88"/>
      <c r="J7" s="88"/>
      <c r="K7" s="88"/>
      <c r="L7" s="88"/>
      <c r="M7" s="88"/>
      <c r="N7" s="88"/>
      <c r="O7" s="88"/>
      <c r="P7" s="88"/>
      <c r="Q7" s="66"/>
      <c r="R7" s="70"/>
      <c r="S7" s="70"/>
    </row>
    <row r="8" spans="1:19" s="57" customFormat="1" ht="23.25" customHeight="1">
      <c r="A8" s="73"/>
      <c r="B8" s="73"/>
      <c r="C8" s="73"/>
      <c r="D8" s="73"/>
      <c r="E8" s="73"/>
      <c r="F8" s="73"/>
      <c r="G8" s="73"/>
      <c r="H8" s="73"/>
      <c r="I8" s="73"/>
      <c r="J8" s="73"/>
      <c r="K8" s="73"/>
      <c r="L8" s="73"/>
      <c r="M8" s="73"/>
      <c r="N8" s="73"/>
      <c r="O8" s="73"/>
      <c r="P8" s="73"/>
      <c r="Q8" s="73"/>
      <c r="R8" s="73"/>
      <c r="S8" s="73"/>
    </row>
    <row r="9" spans="1:19" s="57" customFormat="1" ht="23.25" customHeight="1">
      <c r="A9" s="73"/>
      <c r="B9" s="73"/>
      <c r="C9" s="73"/>
      <c r="D9" s="73"/>
      <c r="E9" s="73"/>
      <c r="F9" s="73"/>
      <c r="G9" s="73"/>
      <c r="H9" s="73"/>
      <c r="I9" s="73"/>
      <c r="J9" s="73"/>
      <c r="K9" s="73"/>
      <c r="L9" s="73"/>
      <c r="M9" s="73"/>
      <c r="N9" s="73"/>
      <c r="O9" s="73"/>
      <c r="P9" s="73"/>
      <c r="Q9" s="73"/>
      <c r="R9" s="73"/>
      <c r="S9" s="73"/>
    </row>
    <row r="10" spans="1:19" s="57" customFormat="1" ht="23.25" customHeight="1">
      <c r="A10" s="73"/>
      <c r="B10" s="73"/>
      <c r="C10" s="73"/>
      <c r="D10" s="73"/>
      <c r="E10" s="73"/>
      <c r="F10" s="73"/>
      <c r="G10" s="73"/>
      <c r="H10" s="73"/>
      <c r="I10" s="73"/>
      <c r="J10" s="73"/>
      <c r="K10" s="73"/>
      <c r="L10" s="73"/>
      <c r="M10" s="73"/>
      <c r="N10" s="73"/>
      <c r="O10" s="73"/>
      <c r="P10" s="73"/>
      <c r="Q10" s="73"/>
      <c r="R10" s="73"/>
      <c r="S10" s="73"/>
    </row>
    <row r="11" spans="1:19" s="57" customFormat="1" ht="23.25" customHeight="1">
      <c r="A11" s="73"/>
      <c r="B11" s="73"/>
      <c r="C11" s="73"/>
      <c r="D11" s="73"/>
      <c r="E11" s="73"/>
      <c r="F11" s="73"/>
      <c r="G11" s="73"/>
      <c r="H11" s="73"/>
      <c r="I11" s="73"/>
      <c r="J11" s="73"/>
      <c r="K11" s="73"/>
      <c r="L11" s="73"/>
      <c r="M11" s="73"/>
      <c r="N11" s="73"/>
      <c r="O11" s="73"/>
      <c r="P11" s="73"/>
      <c r="Q11" s="73"/>
      <c r="R11" s="73"/>
      <c r="S11" s="73"/>
    </row>
    <row r="12" spans="1:19" s="57" customFormat="1" ht="23.25" customHeight="1">
      <c r="A12" s="73"/>
      <c r="B12" s="73"/>
      <c r="C12" s="73"/>
      <c r="D12" s="73"/>
      <c r="E12" s="73"/>
      <c r="F12" s="73"/>
      <c r="G12" s="73"/>
      <c r="H12" s="73"/>
      <c r="I12" s="73"/>
      <c r="J12" s="73"/>
      <c r="K12" s="73"/>
      <c r="L12" s="73"/>
      <c r="M12" s="73"/>
      <c r="N12" s="73"/>
      <c r="O12" s="73"/>
      <c r="P12" s="73"/>
      <c r="Q12" s="73"/>
      <c r="R12" s="73"/>
      <c r="S12" s="73"/>
    </row>
    <row r="13" spans="1:19" s="57" customFormat="1" ht="23.25" customHeight="1">
      <c r="A13" s="73"/>
      <c r="B13" s="73"/>
      <c r="C13" s="73"/>
      <c r="D13" s="73"/>
      <c r="E13" s="73"/>
      <c r="F13" s="73"/>
      <c r="G13" s="73"/>
      <c r="H13" s="73"/>
      <c r="I13" s="73"/>
      <c r="J13" s="73"/>
      <c r="K13" s="73"/>
      <c r="L13" s="73"/>
      <c r="M13" s="73"/>
      <c r="N13" s="73"/>
      <c r="O13" s="73"/>
      <c r="P13" s="73"/>
      <c r="Q13" s="73"/>
      <c r="R13" s="73"/>
      <c r="S13" s="73"/>
    </row>
    <row r="14" spans="1:19" s="57" customFormat="1" ht="23.25" customHeight="1">
      <c r="A14" s="73"/>
      <c r="B14" s="73"/>
      <c r="C14" s="73"/>
      <c r="D14" s="73"/>
      <c r="E14" s="73"/>
      <c r="F14" s="73"/>
      <c r="G14" s="73"/>
      <c r="H14" s="73"/>
      <c r="I14" s="73"/>
      <c r="J14" s="73"/>
      <c r="K14" s="73"/>
      <c r="L14" s="73"/>
      <c r="M14" s="73"/>
      <c r="N14" s="73"/>
      <c r="O14" s="73"/>
      <c r="P14" s="73"/>
      <c r="Q14" s="73"/>
      <c r="R14" s="73"/>
      <c r="S14" s="73"/>
    </row>
    <row r="15" spans="1:19" s="57" customFormat="1" ht="23.25" customHeight="1">
      <c r="A15" s="73"/>
      <c r="B15" s="73"/>
      <c r="C15" s="73"/>
      <c r="D15" s="73"/>
      <c r="E15" s="73"/>
      <c r="F15" s="73"/>
      <c r="G15" s="73"/>
      <c r="H15" s="73"/>
      <c r="I15" s="73"/>
      <c r="J15" s="73"/>
      <c r="K15" s="73"/>
      <c r="L15" s="73"/>
      <c r="M15" s="73"/>
      <c r="N15" s="73"/>
      <c r="O15" s="73"/>
      <c r="P15" s="73"/>
      <c r="Q15" s="73"/>
      <c r="R15" s="73"/>
      <c r="S15" s="73"/>
    </row>
    <row r="16" spans="1:19" s="57" customFormat="1" ht="23.25" customHeight="1">
      <c r="A16" s="73"/>
      <c r="B16" s="73"/>
      <c r="C16" s="73"/>
      <c r="D16" s="73"/>
      <c r="E16" s="73"/>
      <c r="F16" s="73"/>
      <c r="G16" s="73"/>
      <c r="H16" s="73"/>
      <c r="I16" s="73"/>
      <c r="J16" s="73"/>
      <c r="K16" s="73"/>
      <c r="L16" s="73"/>
      <c r="M16" s="73"/>
      <c r="N16" s="73"/>
      <c r="O16" s="73"/>
      <c r="P16" s="73"/>
      <c r="Q16" s="73"/>
      <c r="R16" s="73"/>
      <c r="S16" s="73"/>
    </row>
    <row r="17" spans="1:19" s="57" customFormat="1" ht="23.25" customHeight="1">
      <c r="A17" s="73"/>
      <c r="B17" s="73"/>
      <c r="C17" s="73"/>
      <c r="D17" s="73"/>
      <c r="E17" s="73"/>
      <c r="F17" s="73"/>
      <c r="G17" s="73"/>
      <c r="H17" s="73"/>
      <c r="I17" s="73"/>
      <c r="J17" s="73"/>
      <c r="K17" s="73"/>
      <c r="L17" s="73"/>
      <c r="M17" s="73"/>
      <c r="N17" s="73"/>
      <c r="O17" s="73"/>
      <c r="P17" s="73"/>
      <c r="Q17" s="73"/>
      <c r="R17" s="73"/>
      <c r="S17" s="73"/>
    </row>
    <row r="18" spans="1:19" s="57" customFormat="1" ht="23.25" customHeight="1">
      <c r="A18" s="73"/>
      <c r="B18" s="73"/>
      <c r="C18" s="73"/>
      <c r="D18" s="73"/>
      <c r="E18" s="73"/>
      <c r="F18" s="73"/>
      <c r="G18" s="73"/>
      <c r="H18" s="73"/>
      <c r="I18" s="73"/>
      <c r="J18" s="73"/>
      <c r="K18" s="73"/>
      <c r="L18" s="73"/>
      <c r="M18" s="73"/>
      <c r="N18" s="73"/>
      <c r="O18" s="73"/>
      <c r="P18" s="73"/>
      <c r="Q18" s="73"/>
      <c r="R18" s="73"/>
      <c r="S18" s="73"/>
    </row>
    <row r="19" s="57" customFormat="1" ht="12.75" customHeight="1"/>
    <row r="20" s="57" customFormat="1" ht="12.75" customHeight="1"/>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sheetPr>
    <tabColor rgb="FFFFFF00"/>
  </sheetPr>
  <dimension ref="A1:IL445"/>
  <sheetViews>
    <sheetView showGridLines="0" showZeros="0" workbookViewId="0" topLeftCell="A1">
      <selection activeCell="E34" sqref="E34"/>
    </sheetView>
  </sheetViews>
  <sheetFormatPr defaultColWidth="9.16015625" defaultRowHeight="12.75" customHeight="1"/>
  <cols>
    <col min="1" max="1" width="28.83203125" style="73" customWidth="1"/>
    <col min="2" max="2" width="15.16015625" style="74" customWidth="1"/>
    <col min="3" max="4" width="13.33203125" style="73" customWidth="1"/>
    <col min="5" max="5" width="24.16015625" style="73" customWidth="1"/>
    <col min="6" max="6" width="11.16015625" style="73" customWidth="1"/>
    <col min="7" max="7" width="12.33203125" style="73" customWidth="1"/>
    <col min="8" max="8" width="13.33203125" style="73" customWidth="1"/>
    <col min="9" max="9" width="20.5" style="73" customWidth="1"/>
    <col min="10" max="10" width="17.33203125" style="73" customWidth="1"/>
    <col min="11" max="11" width="13.33203125" style="73" customWidth="1"/>
    <col min="12" max="12" width="11.5" style="73" customWidth="1"/>
    <col min="13" max="13" width="16.66015625" style="73" customWidth="1"/>
    <col min="14" max="246" width="9.16015625" style="73" customWidth="1"/>
  </cols>
  <sheetData>
    <row r="1" spans="1:246" s="57" customFormat="1" ht="20.25" customHeight="1">
      <c r="A1" s="60" t="s">
        <v>250</v>
      </c>
      <c r="B1" s="75"/>
      <c r="C1" s="76"/>
      <c r="D1" s="77"/>
      <c r="E1" s="77"/>
      <c r="F1" s="60"/>
      <c r="G1" s="60"/>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row>
    <row r="2" spans="1:246" s="69" customFormat="1" ht="24.75" customHeight="1">
      <c r="A2" s="269" t="s">
        <v>251</v>
      </c>
      <c r="B2" s="269"/>
      <c r="C2" s="269"/>
      <c r="D2" s="269"/>
      <c r="E2" s="269"/>
      <c r="F2" s="269"/>
      <c r="G2" s="269"/>
      <c r="H2" s="269"/>
      <c r="I2" s="269"/>
      <c r="J2" s="269"/>
      <c r="K2" s="269"/>
      <c r="L2" s="269"/>
      <c r="M2" s="269"/>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row>
    <row r="3" spans="1:14" s="59" customFormat="1" ht="24" customHeight="1">
      <c r="A3" s="63" t="s">
        <v>2</v>
      </c>
      <c r="B3" s="78"/>
      <c r="C3" s="79"/>
      <c r="D3" s="79"/>
      <c r="E3" s="79"/>
      <c r="F3" s="79"/>
      <c r="G3" s="79"/>
      <c r="H3" s="79"/>
      <c r="I3" s="79"/>
      <c r="J3" s="79"/>
      <c r="K3" s="79"/>
      <c r="L3" s="70"/>
      <c r="M3" s="103" t="s">
        <v>87</v>
      </c>
      <c r="N3" s="70"/>
    </row>
    <row r="4" spans="1:13" s="70" customFormat="1" ht="20.25" customHeight="1">
      <c r="A4" s="238" t="s">
        <v>252</v>
      </c>
      <c r="B4" s="270" t="s">
        <v>89</v>
      </c>
      <c r="C4" s="249" t="s">
        <v>90</v>
      </c>
      <c r="D4" s="249"/>
      <c r="E4" s="249"/>
      <c r="F4" s="275" t="s">
        <v>91</v>
      </c>
      <c r="G4" s="275" t="s">
        <v>92</v>
      </c>
      <c r="H4" s="249" t="s">
        <v>93</v>
      </c>
      <c r="I4" s="249" t="s">
        <v>94</v>
      </c>
      <c r="J4" s="249"/>
      <c r="K4" s="276" t="s">
        <v>95</v>
      </c>
      <c r="L4" s="236" t="s">
        <v>96</v>
      </c>
      <c r="M4" s="236" t="s">
        <v>97</v>
      </c>
    </row>
    <row r="5" spans="1:13" s="70" customFormat="1" ht="17.25" customHeight="1">
      <c r="A5" s="236"/>
      <c r="B5" s="271"/>
      <c r="C5" s="273" t="s">
        <v>253</v>
      </c>
      <c r="D5" s="240" t="s">
        <v>254</v>
      </c>
      <c r="E5" s="240" t="s">
        <v>255</v>
      </c>
      <c r="F5" s="273"/>
      <c r="G5" s="273"/>
      <c r="H5" s="240"/>
      <c r="I5" s="236" t="s">
        <v>100</v>
      </c>
      <c r="J5" s="236" t="s">
        <v>101</v>
      </c>
      <c r="K5" s="251"/>
      <c r="L5" s="236"/>
      <c r="M5" s="236"/>
    </row>
    <row r="6" spans="1:13" s="70" customFormat="1" ht="17.25" customHeight="1">
      <c r="A6" s="236"/>
      <c r="B6" s="271"/>
      <c r="C6" s="273"/>
      <c r="D6" s="240"/>
      <c r="E6" s="240"/>
      <c r="F6" s="273"/>
      <c r="G6" s="273"/>
      <c r="H6" s="240"/>
      <c r="I6" s="236"/>
      <c r="J6" s="236"/>
      <c r="K6" s="251"/>
      <c r="L6" s="236"/>
      <c r="M6" s="236"/>
    </row>
    <row r="7" spans="1:246" s="57" customFormat="1" ht="17.25" customHeight="1">
      <c r="A7" s="237"/>
      <c r="B7" s="272"/>
      <c r="C7" s="274"/>
      <c r="D7" s="244"/>
      <c r="E7" s="244"/>
      <c r="F7" s="274"/>
      <c r="G7" s="274"/>
      <c r="H7" s="244"/>
      <c r="I7" s="237"/>
      <c r="J7" s="237"/>
      <c r="K7" s="277"/>
      <c r="L7" s="237"/>
      <c r="M7" s="237"/>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row>
    <row r="8" spans="1:246" s="71" customFormat="1" ht="31.5" customHeight="1">
      <c r="A8" s="82" t="s">
        <v>102</v>
      </c>
      <c r="B8" s="83">
        <f>SUM(B9:B40)</f>
        <v>1138</v>
      </c>
      <c r="C8" s="83">
        <f>SUM(C9:C40)</f>
        <v>1138</v>
      </c>
      <c r="D8" s="83">
        <f>SUM(D9:D40)</f>
        <v>1138</v>
      </c>
      <c r="E8" s="84"/>
      <c r="F8" s="84">
        <v>0</v>
      </c>
      <c r="G8" s="65"/>
      <c r="H8" s="85">
        <v>0</v>
      </c>
      <c r="I8" s="84">
        <v>0</v>
      </c>
      <c r="J8" s="84">
        <v>0</v>
      </c>
      <c r="K8" s="84">
        <v>0</v>
      </c>
      <c r="L8" s="84">
        <v>0</v>
      </c>
      <c r="M8" s="104">
        <v>0</v>
      </c>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row>
    <row r="9" spans="1:246" s="59" customFormat="1" ht="31.5" customHeight="1">
      <c r="A9" s="86" t="s">
        <v>128</v>
      </c>
      <c r="B9" s="87">
        <v>133</v>
      </c>
      <c r="C9" s="87">
        <v>133</v>
      </c>
      <c r="D9" s="87">
        <v>133</v>
      </c>
      <c r="E9" s="88"/>
      <c r="F9" s="88"/>
      <c r="G9" s="89"/>
      <c r="H9" s="90"/>
      <c r="I9" s="88"/>
      <c r="J9" s="88"/>
      <c r="K9" s="88"/>
      <c r="L9" s="88"/>
      <c r="M9" s="66"/>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row>
    <row r="10" spans="1:246" s="59" customFormat="1" ht="31.5" customHeight="1">
      <c r="A10" s="91" t="s">
        <v>256</v>
      </c>
      <c r="B10" s="92">
        <v>15</v>
      </c>
      <c r="C10" s="92">
        <v>15</v>
      </c>
      <c r="D10" s="92">
        <v>15</v>
      </c>
      <c r="E10" s="88"/>
      <c r="F10" s="88"/>
      <c r="G10" s="89"/>
      <c r="H10" s="90"/>
      <c r="I10" s="88"/>
      <c r="J10" s="88"/>
      <c r="K10" s="88"/>
      <c r="L10" s="88"/>
      <c r="M10" s="66"/>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row>
    <row r="11" spans="1:246" s="59" customFormat="1" ht="31.5" customHeight="1">
      <c r="A11" s="91" t="s">
        <v>257</v>
      </c>
      <c r="B11" s="93">
        <v>10</v>
      </c>
      <c r="C11" s="93">
        <v>10</v>
      </c>
      <c r="D11" s="93">
        <v>10</v>
      </c>
      <c r="E11" s="88"/>
      <c r="F11" s="88"/>
      <c r="G11" s="89"/>
      <c r="H11" s="90"/>
      <c r="I11" s="88"/>
      <c r="J11" s="88"/>
      <c r="K11" s="88"/>
      <c r="L11" s="88"/>
      <c r="M11" s="66"/>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row>
    <row r="12" spans="1:246" s="59" customFormat="1" ht="31.5" customHeight="1">
      <c r="A12" s="91" t="s">
        <v>258</v>
      </c>
      <c r="B12" s="93">
        <v>10</v>
      </c>
      <c r="C12" s="93">
        <v>10</v>
      </c>
      <c r="D12" s="93">
        <v>10</v>
      </c>
      <c r="E12" s="88"/>
      <c r="F12" s="88"/>
      <c r="G12" s="89"/>
      <c r="H12" s="90"/>
      <c r="I12" s="88"/>
      <c r="J12" s="88"/>
      <c r="K12" s="88"/>
      <c r="L12" s="88"/>
      <c r="M12" s="66"/>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row>
    <row r="13" spans="1:246" s="59" customFormat="1" ht="31.5" customHeight="1">
      <c r="A13" s="91" t="s">
        <v>259</v>
      </c>
      <c r="B13" s="93">
        <v>15</v>
      </c>
      <c r="C13" s="93">
        <v>15</v>
      </c>
      <c r="D13" s="93">
        <v>15</v>
      </c>
      <c r="E13" s="88"/>
      <c r="F13" s="88"/>
      <c r="G13" s="89"/>
      <c r="H13" s="90"/>
      <c r="I13" s="88"/>
      <c r="J13" s="88"/>
      <c r="K13" s="88"/>
      <c r="L13" s="88"/>
      <c r="M13" s="66"/>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row>
    <row r="14" spans="1:246" s="59" customFormat="1" ht="31.5" customHeight="1">
      <c r="A14" s="91" t="s">
        <v>135</v>
      </c>
      <c r="B14" s="93">
        <v>15</v>
      </c>
      <c r="C14" s="93">
        <v>15</v>
      </c>
      <c r="D14" s="93">
        <v>15</v>
      </c>
      <c r="E14" s="88"/>
      <c r="F14" s="88"/>
      <c r="G14" s="89"/>
      <c r="H14" s="90"/>
      <c r="I14" s="88"/>
      <c r="J14" s="88"/>
      <c r="K14" s="88"/>
      <c r="L14" s="88"/>
      <c r="M14" s="66"/>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row>
    <row r="15" spans="1:246" s="59" customFormat="1" ht="31.5" customHeight="1">
      <c r="A15" s="91" t="s">
        <v>260</v>
      </c>
      <c r="B15" s="93">
        <v>62</v>
      </c>
      <c r="C15" s="93">
        <v>62</v>
      </c>
      <c r="D15" s="93">
        <v>62</v>
      </c>
      <c r="E15" s="88"/>
      <c r="F15" s="88"/>
      <c r="G15" s="89"/>
      <c r="H15" s="90"/>
      <c r="I15" s="88"/>
      <c r="J15" s="88"/>
      <c r="K15" s="88"/>
      <c r="L15" s="88"/>
      <c r="M15" s="66"/>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row>
    <row r="16" spans="1:246" s="59" customFormat="1" ht="31.5" customHeight="1">
      <c r="A16" s="91" t="s">
        <v>261</v>
      </c>
      <c r="B16" s="93">
        <v>500</v>
      </c>
      <c r="C16" s="93">
        <v>500</v>
      </c>
      <c r="D16" s="93">
        <v>500</v>
      </c>
      <c r="E16" s="88"/>
      <c r="F16" s="88"/>
      <c r="G16" s="89"/>
      <c r="H16" s="90"/>
      <c r="I16" s="88"/>
      <c r="J16" s="88"/>
      <c r="K16" s="88"/>
      <c r="L16" s="88"/>
      <c r="M16" s="66"/>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row>
    <row r="17" spans="1:246" s="59" customFormat="1" ht="31.5" customHeight="1">
      <c r="A17" s="94" t="s">
        <v>262</v>
      </c>
      <c r="B17" s="93">
        <v>5</v>
      </c>
      <c r="C17" s="93">
        <v>5</v>
      </c>
      <c r="D17" s="93">
        <v>5</v>
      </c>
      <c r="E17" s="88"/>
      <c r="F17" s="88"/>
      <c r="G17" s="89"/>
      <c r="H17" s="90"/>
      <c r="I17" s="88"/>
      <c r="J17" s="88"/>
      <c r="K17" s="88"/>
      <c r="L17" s="88"/>
      <c r="M17" s="66"/>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row>
    <row r="18" spans="1:246" s="59" customFormat="1" ht="31.5" customHeight="1">
      <c r="A18" s="95" t="s">
        <v>263</v>
      </c>
      <c r="B18" s="93">
        <v>15</v>
      </c>
      <c r="C18" s="93">
        <v>15</v>
      </c>
      <c r="D18" s="93">
        <v>15</v>
      </c>
      <c r="E18" s="88"/>
      <c r="F18" s="88"/>
      <c r="G18" s="89"/>
      <c r="H18" s="90"/>
      <c r="I18" s="88"/>
      <c r="J18" s="88"/>
      <c r="K18" s="88"/>
      <c r="L18" s="88"/>
      <c r="M18" s="66"/>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row>
    <row r="19" spans="1:246" s="59" customFormat="1" ht="31.5" customHeight="1">
      <c r="A19" s="96" t="s">
        <v>264</v>
      </c>
      <c r="B19" s="97">
        <v>20</v>
      </c>
      <c r="C19" s="97">
        <v>20</v>
      </c>
      <c r="D19" s="97">
        <v>20</v>
      </c>
      <c r="E19" s="88"/>
      <c r="F19" s="88"/>
      <c r="G19" s="89"/>
      <c r="H19" s="90"/>
      <c r="I19" s="88"/>
      <c r="J19" s="88"/>
      <c r="K19" s="88"/>
      <c r="L19" s="88"/>
      <c r="M19" s="66"/>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row>
    <row r="20" spans="1:246" s="59" customFormat="1" ht="31.5" customHeight="1">
      <c r="A20" s="96" t="s">
        <v>265</v>
      </c>
      <c r="B20" s="97">
        <v>16.1</v>
      </c>
      <c r="C20" s="97">
        <v>16.1</v>
      </c>
      <c r="D20" s="97">
        <v>16.1</v>
      </c>
      <c r="E20" s="88"/>
      <c r="F20" s="88"/>
      <c r="G20" s="89"/>
      <c r="H20" s="90"/>
      <c r="I20" s="88"/>
      <c r="J20" s="88"/>
      <c r="K20" s="88"/>
      <c r="L20" s="88"/>
      <c r="M20" s="66"/>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row>
    <row r="21" spans="1:246" s="59" customFormat="1" ht="31.5" customHeight="1">
      <c r="A21" s="96" t="s">
        <v>266</v>
      </c>
      <c r="B21" s="97">
        <v>11.9</v>
      </c>
      <c r="C21" s="97">
        <v>11.9</v>
      </c>
      <c r="D21" s="97">
        <v>11.9</v>
      </c>
      <c r="E21" s="88"/>
      <c r="F21" s="88"/>
      <c r="G21" s="89"/>
      <c r="H21" s="90"/>
      <c r="I21" s="88"/>
      <c r="J21" s="88"/>
      <c r="K21" s="88"/>
      <c r="L21" s="88"/>
      <c r="M21" s="66"/>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row>
    <row r="22" spans="1:246" s="59" customFormat="1" ht="31.5" customHeight="1">
      <c r="A22" s="96" t="s">
        <v>267</v>
      </c>
      <c r="B22" s="97">
        <v>9</v>
      </c>
      <c r="C22" s="97">
        <v>9</v>
      </c>
      <c r="D22" s="97">
        <v>9</v>
      </c>
      <c r="E22" s="88"/>
      <c r="F22" s="88"/>
      <c r="G22" s="89"/>
      <c r="H22" s="90"/>
      <c r="I22" s="88"/>
      <c r="J22" s="88"/>
      <c r="K22" s="88"/>
      <c r="L22" s="88"/>
      <c r="M22" s="66"/>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row>
    <row r="23" spans="1:246" s="59" customFormat="1" ht="31.5" customHeight="1">
      <c r="A23" s="96" t="s">
        <v>268</v>
      </c>
      <c r="B23" s="97">
        <v>8.5</v>
      </c>
      <c r="C23" s="97">
        <v>8.5</v>
      </c>
      <c r="D23" s="97">
        <v>8.5</v>
      </c>
      <c r="E23" s="88"/>
      <c r="F23" s="88"/>
      <c r="G23" s="89"/>
      <c r="H23" s="90"/>
      <c r="I23" s="88"/>
      <c r="J23" s="88"/>
      <c r="K23" s="88"/>
      <c r="L23" s="88"/>
      <c r="M23" s="66"/>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row>
    <row r="24" spans="1:246" s="59" customFormat="1" ht="31.5" customHeight="1">
      <c r="A24" s="96" t="s">
        <v>269</v>
      </c>
      <c r="B24" s="97">
        <v>7.5</v>
      </c>
      <c r="C24" s="97">
        <v>7.5</v>
      </c>
      <c r="D24" s="97">
        <v>7.5</v>
      </c>
      <c r="E24" s="88"/>
      <c r="F24" s="88"/>
      <c r="G24" s="89"/>
      <c r="H24" s="90"/>
      <c r="I24" s="88"/>
      <c r="J24" s="88"/>
      <c r="K24" s="88"/>
      <c r="L24" s="88"/>
      <c r="M24" s="66"/>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row>
    <row r="25" spans="1:246" s="59" customFormat="1" ht="31.5" customHeight="1">
      <c r="A25" s="96" t="s">
        <v>270</v>
      </c>
      <c r="B25" s="92">
        <v>235</v>
      </c>
      <c r="C25" s="92">
        <v>235</v>
      </c>
      <c r="D25" s="92">
        <v>235</v>
      </c>
      <c r="E25" s="88"/>
      <c r="F25" s="88"/>
      <c r="G25" s="89"/>
      <c r="H25" s="90"/>
      <c r="I25" s="88"/>
      <c r="J25" s="88"/>
      <c r="K25" s="88"/>
      <c r="L25" s="88"/>
      <c r="M25" s="66"/>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row>
    <row r="26" spans="1:246" s="59" customFormat="1" ht="31.5" customHeight="1">
      <c r="A26" s="96" t="s">
        <v>271</v>
      </c>
      <c r="B26" s="98">
        <v>2</v>
      </c>
      <c r="C26" s="98">
        <v>2</v>
      </c>
      <c r="D26" s="98">
        <v>2</v>
      </c>
      <c r="E26" s="88"/>
      <c r="F26" s="88"/>
      <c r="G26" s="89"/>
      <c r="H26" s="90"/>
      <c r="I26" s="88"/>
      <c r="J26" s="88"/>
      <c r="K26" s="88"/>
      <c r="L26" s="88"/>
      <c r="M26" s="66"/>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row>
    <row r="27" spans="1:246" s="59" customFormat="1" ht="31.5" customHeight="1">
      <c r="A27" s="96" t="s">
        <v>272</v>
      </c>
      <c r="B27" s="98">
        <v>1</v>
      </c>
      <c r="C27" s="98">
        <v>1</v>
      </c>
      <c r="D27" s="98">
        <v>1</v>
      </c>
      <c r="E27" s="88"/>
      <c r="F27" s="88"/>
      <c r="G27" s="89"/>
      <c r="H27" s="90"/>
      <c r="I27" s="88"/>
      <c r="J27" s="88"/>
      <c r="K27" s="88"/>
      <c r="L27" s="88"/>
      <c r="M27" s="66"/>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row>
    <row r="28" spans="1:246" s="59" customFormat="1" ht="31.5" customHeight="1">
      <c r="A28" s="96" t="s">
        <v>273</v>
      </c>
      <c r="B28" s="98">
        <v>1</v>
      </c>
      <c r="C28" s="98">
        <v>1</v>
      </c>
      <c r="D28" s="98">
        <v>1</v>
      </c>
      <c r="E28" s="88"/>
      <c r="F28" s="88"/>
      <c r="G28" s="89"/>
      <c r="H28" s="90"/>
      <c r="I28" s="88"/>
      <c r="J28" s="88"/>
      <c r="K28" s="88"/>
      <c r="L28" s="88"/>
      <c r="M28" s="66"/>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row>
    <row r="29" spans="1:246" s="59" customFormat="1" ht="31.5" customHeight="1">
      <c r="A29" s="96" t="s">
        <v>274</v>
      </c>
      <c r="B29" s="98">
        <v>1.2</v>
      </c>
      <c r="C29" s="98">
        <v>1.2</v>
      </c>
      <c r="D29" s="98">
        <v>1.2</v>
      </c>
      <c r="E29" s="88"/>
      <c r="F29" s="88"/>
      <c r="G29" s="89"/>
      <c r="H29" s="90"/>
      <c r="I29" s="88"/>
      <c r="J29" s="88"/>
      <c r="K29" s="88"/>
      <c r="L29" s="88"/>
      <c r="M29" s="66"/>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row>
    <row r="30" spans="1:246" s="59" customFormat="1" ht="31.5" customHeight="1">
      <c r="A30" s="99" t="s">
        <v>275</v>
      </c>
      <c r="B30" s="98">
        <v>2</v>
      </c>
      <c r="C30" s="98">
        <v>2</v>
      </c>
      <c r="D30" s="98">
        <v>2</v>
      </c>
      <c r="E30" s="88"/>
      <c r="F30" s="88"/>
      <c r="G30" s="89"/>
      <c r="H30" s="90"/>
      <c r="I30" s="88"/>
      <c r="J30" s="88"/>
      <c r="K30" s="88"/>
      <c r="L30" s="88"/>
      <c r="M30" s="66"/>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row>
    <row r="31" spans="1:246" s="59" customFormat="1" ht="31.5" customHeight="1">
      <c r="A31" s="100" t="s">
        <v>276</v>
      </c>
      <c r="B31" s="98">
        <v>15.6</v>
      </c>
      <c r="C31" s="98">
        <v>15.6</v>
      </c>
      <c r="D31" s="98">
        <v>15.6</v>
      </c>
      <c r="E31" s="88"/>
      <c r="F31" s="88"/>
      <c r="G31" s="89"/>
      <c r="H31" s="90"/>
      <c r="I31" s="88"/>
      <c r="J31" s="88"/>
      <c r="K31" s="88"/>
      <c r="L31" s="88"/>
      <c r="M31" s="66"/>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row>
    <row r="32" spans="1:246" s="59" customFormat="1" ht="31.5" customHeight="1">
      <c r="A32" s="100" t="s">
        <v>277</v>
      </c>
      <c r="B32" s="98">
        <v>3.5</v>
      </c>
      <c r="C32" s="98">
        <v>3.5</v>
      </c>
      <c r="D32" s="98">
        <v>3.5</v>
      </c>
      <c r="E32" s="88"/>
      <c r="F32" s="88"/>
      <c r="G32" s="89"/>
      <c r="H32" s="90"/>
      <c r="I32" s="88"/>
      <c r="J32" s="88"/>
      <c r="K32" s="88"/>
      <c r="L32" s="88"/>
      <c r="M32" s="66"/>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row>
    <row r="33" spans="1:246" s="59" customFormat="1" ht="31.5" customHeight="1">
      <c r="A33" s="100" t="s">
        <v>278</v>
      </c>
      <c r="B33" s="98">
        <v>2</v>
      </c>
      <c r="C33" s="98">
        <v>2</v>
      </c>
      <c r="D33" s="98">
        <v>2</v>
      </c>
      <c r="E33" s="88"/>
      <c r="F33" s="88"/>
      <c r="G33" s="89"/>
      <c r="H33" s="90"/>
      <c r="I33" s="88"/>
      <c r="J33" s="88"/>
      <c r="K33" s="88"/>
      <c r="L33" s="88"/>
      <c r="M33" s="66"/>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row>
    <row r="34" spans="1:246" s="59" customFormat="1" ht="31.5" customHeight="1">
      <c r="A34" s="100" t="s">
        <v>279</v>
      </c>
      <c r="B34" s="98">
        <v>2</v>
      </c>
      <c r="C34" s="98">
        <v>2</v>
      </c>
      <c r="D34" s="98">
        <v>2</v>
      </c>
      <c r="E34" s="88"/>
      <c r="F34" s="88"/>
      <c r="G34" s="89"/>
      <c r="H34" s="90"/>
      <c r="I34" s="88"/>
      <c r="J34" s="88"/>
      <c r="K34" s="88"/>
      <c r="L34" s="88"/>
      <c r="M34" s="66"/>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row>
    <row r="35" spans="1:246" s="59" customFormat="1" ht="31.5" customHeight="1">
      <c r="A35" s="100" t="s">
        <v>280</v>
      </c>
      <c r="B35" s="97">
        <v>1</v>
      </c>
      <c r="C35" s="97">
        <v>1</v>
      </c>
      <c r="D35" s="97">
        <v>1</v>
      </c>
      <c r="E35" s="88"/>
      <c r="F35" s="88"/>
      <c r="G35" s="89"/>
      <c r="H35" s="90"/>
      <c r="I35" s="88"/>
      <c r="J35" s="88"/>
      <c r="K35" s="88"/>
      <c r="L35" s="88"/>
      <c r="M35" s="66"/>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row>
    <row r="36" spans="1:13" s="72" customFormat="1" ht="31.5" customHeight="1">
      <c r="A36" s="100" t="s">
        <v>281</v>
      </c>
      <c r="B36" s="98">
        <v>12</v>
      </c>
      <c r="C36" s="98">
        <v>12</v>
      </c>
      <c r="D36" s="98">
        <v>12</v>
      </c>
      <c r="E36" s="88"/>
      <c r="F36" s="88">
        <v>0</v>
      </c>
      <c r="G36" s="89"/>
      <c r="H36" s="90">
        <v>0</v>
      </c>
      <c r="I36" s="88">
        <v>0</v>
      </c>
      <c r="J36" s="88">
        <v>0</v>
      </c>
      <c r="K36" s="88">
        <v>0</v>
      </c>
      <c r="L36" s="88">
        <v>0</v>
      </c>
      <c r="M36" s="66">
        <v>0</v>
      </c>
    </row>
    <row r="37" spans="1:246" s="57" customFormat="1" ht="31.5" customHeight="1">
      <c r="A37" s="96" t="s">
        <v>282</v>
      </c>
      <c r="B37" s="97">
        <v>0.2</v>
      </c>
      <c r="C37" s="97">
        <v>0.2</v>
      </c>
      <c r="D37" s="97">
        <v>0.2</v>
      </c>
      <c r="E37" s="88"/>
      <c r="F37" s="88">
        <v>0</v>
      </c>
      <c r="G37" s="89"/>
      <c r="H37" s="90">
        <v>0</v>
      </c>
      <c r="I37" s="88">
        <v>0</v>
      </c>
      <c r="J37" s="88">
        <v>0</v>
      </c>
      <c r="K37" s="88">
        <v>0</v>
      </c>
      <c r="L37" s="88">
        <v>0</v>
      </c>
      <c r="M37" s="66">
        <v>0</v>
      </c>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row>
    <row r="38" spans="1:246" s="57" customFormat="1" ht="31.5" customHeight="1">
      <c r="A38" s="96" t="s">
        <v>283</v>
      </c>
      <c r="B38" s="97">
        <v>1</v>
      </c>
      <c r="C38" s="97">
        <v>1</v>
      </c>
      <c r="D38" s="97">
        <v>1</v>
      </c>
      <c r="E38" s="101"/>
      <c r="F38" s="101"/>
      <c r="G38" s="101"/>
      <c r="H38" s="101"/>
      <c r="I38" s="101"/>
      <c r="J38" s="101"/>
      <c r="K38" s="101"/>
      <c r="L38" s="101"/>
      <c r="M38" s="101"/>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row>
    <row r="39" spans="1:246" s="57" customFormat="1" ht="31.5" customHeight="1">
      <c r="A39" s="96" t="s">
        <v>284</v>
      </c>
      <c r="B39" s="97">
        <v>0.5</v>
      </c>
      <c r="C39" s="97">
        <v>0.5</v>
      </c>
      <c r="D39" s="97">
        <v>0.5</v>
      </c>
      <c r="E39" s="101"/>
      <c r="F39" s="101"/>
      <c r="G39" s="101"/>
      <c r="H39" s="101"/>
      <c r="I39" s="101"/>
      <c r="J39" s="101"/>
      <c r="K39" s="101"/>
      <c r="L39" s="101"/>
      <c r="M39" s="101"/>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row>
    <row r="40" spans="1:246" s="57" customFormat="1" ht="31.5" customHeight="1">
      <c r="A40" s="96" t="s">
        <v>285</v>
      </c>
      <c r="B40" s="97">
        <v>5</v>
      </c>
      <c r="C40" s="97">
        <v>5</v>
      </c>
      <c r="D40" s="97">
        <v>5</v>
      </c>
      <c r="E40" s="101"/>
      <c r="F40" s="101"/>
      <c r="G40" s="101"/>
      <c r="H40" s="101"/>
      <c r="I40" s="101"/>
      <c r="J40" s="101"/>
      <c r="K40" s="101"/>
      <c r="L40" s="101"/>
      <c r="M40" s="101"/>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row>
    <row r="41" spans="1:246" s="57" customFormat="1" ht="31.5" customHeight="1">
      <c r="A41" s="73"/>
      <c r="B41" s="74"/>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row>
    <row r="42" spans="1:246" s="57" customFormat="1" ht="31.5" customHeight="1">
      <c r="A42" s="73"/>
      <c r="B42" s="74"/>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row>
    <row r="43" spans="1:246" s="57" customFormat="1" ht="31.5" customHeight="1">
      <c r="A43" s="73"/>
      <c r="B43" s="74"/>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row>
    <row r="44" spans="1:246" s="57" customFormat="1" ht="31.5" customHeight="1">
      <c r="A44" s="73"/>
      <c r="B44" s="74"/>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row>
    <row r="45" spans="1:246" s="57" customFormat="1" ht="31.5" customHeight="1">
      <c r="A45" s="73"/>
      <c r="B45" s="74"/>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row>
    <row r="46" spans="1:246" s="57" customFormat="1" ht="31.5" customHeight="1">
      <c r="A46" s="73"/>
      <c r="B46" s="74"/>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row>
    <row r="47" spans="1:246" s="57" customFormat="1" ht="31.5" customHeight="1">
      <c r="A47" s="73"/>
      <c r="B47" s="74"/>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row>
    <row r="48" spans="1:246" s="57" customFormat="1" ht="31.5" customHeight="1">
      <c r="A48" s="73"/>
      <c r="B48" s="74"/>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row>
    <row r="49" spans="1:246" s="57" customFormat="1" ht="31.5" customHeight="1">
      <c r="A49" s="73"/>
      <c r="B49" s="74"/>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row>
    <row r="50" spans="1:246" s="57" customFormat="1" ht="12.75" customHeight="1">
      <c r="A50" s="73"/>
      <c r="B50" s="7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row>
    <row r="51" spans="1:246" s="57" customFormat="1" ht="12.75" customHeight="1">
      <c r="A51" s="73"/>
      <c r="B51" s="74"/>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row>
    <row r="52" spans="1:246" s="57" customFormat="1" ht="12.75" customHeight="1">
      <c r="A52" s="73"/>
      <c r="B52" s="74"/>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row>
    <row r="53" spans="1:246" s="57" customFormat="1" ht="12.75" customHeight="1">
      <c r="A53" s="73"/>
      <c r="B53" s="7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row>
    <row r="54" spans="1:246" s="57" customFormat="1" ht="12.75" customHeight="1">
      <c r="A54" s="73"/>
      <c r="B54" s="74"/>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row>
    <row r="55" spans="1:246" s="57" customFormat="1" ht="12.75" customHeight="1">
      <c r="A55" s="73"/>
      <c r="B55" s="74"/>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row>
    <row r="56" spans="1:246" s="57" customFormat="1" ht="12.75" customHeight="1">
      <c r="A56" s="73"/>
      <c r="B56" s="74"/>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row>
    <row r="57" spans="1:246" s="57" customFormat="1" ht="12.75" customHeight="1">
      <c r="A57" s="73"/>
      <c r="B57" s="74"/>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row>
    <row r="58" spans="1:246" s="57" customFormat="1" ht="12.75" customHeight="1">
      <c r="A58" s="73"/>
      <c r="B58" s="74"/>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row>
    <row r="59" spans="1:246" s="57" customFormat="1" ht="12.75" customHeight="1">
      <c r="A59" s="73"/>
      <c r="B59" s="74"/>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row>
    <row r="60" spans="1:246" s="57" customFormat="1" ht="12.75" customHeight="1">
      <c r="A60" s="73"/>
      <c r="B60" s="74"/>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row>
    <row r="61" spans="1:246" s="57" customFormat="1" ht="12.75" customHeight="1">
      <c r="A61" s="73"/>
      <c r="B61" s="74"/>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row>
    <row r="62" spans="1:246" s="57" customFormat="1" ht="12.75" customHeight="1">
      <c r="A62" s="73"/>
      <c r="B62" s="74"/>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row>
    <row r="63" spans="1:246" s="57" customFormat="1" ht="12.75" customHeight="1">
      <c r="A63" s="73"/>
      <c r="B63" s="74"/>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row>
    <row r="64" spans="1:246" s="57" customFormat="1" ht="12.75" customHeight="1">
      <c r="A64" s="73"/>
      <c r="B64" s="74"/>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row>
    <row r="65" spans="1:246" s="57" customFormat="1" ht="12.75" customHeight="1">
      <c r="A65" s="73"/>
      <c r="B65" s="74"/>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row>
    <row r="66" spans="1:246" s="57" customFormat="1" ht="12.75" customHeight="1">
      <c r="A66" s="73"/>
      <c r="B66" s="74"/>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row>
    <row r="67" spans="1:246" s="57" customFormat="1" ht="12.75" customHeight="1">
      <c r="A67" s="73"/>
      <c r="B67" s="74"/>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row>
    <row r="68" spans="1:246" s="57" customFormat="1" ht="12.75" customHeight="1">
      <c r="A68" s="73"/>
      <c r="B68" s="74"/>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row>
    <row r="69" spans="1:246" s="57" customFormat="1" ht="12.75" customHeight="1">
      <c r="A69" s="73"/>
      <c r="B69" s="74"/>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row>
    <row r="70" spans="1:246" s="57" customFormat="1" ht="12.75" customHeight="1">
      <c r="A70" s="73"/>
      <c r="B70" s="74"/>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row>
    <row r="71" spans="1:246" s="57" customFormat="1" ht="12.75" customHeight="1">
      <c r="A71" s="73"/>
      <c r="B71" s="74"/>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row>
    <row r="72" spans="1:246" s="57" customFormat="1" ht="12.75" customHeight="1">
      <c r="A72" s="73"/>
      <c r="B72" s="74"/>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row>
    <row r="73" spans="1:246" s="57" customFormat="1" ht="12.75" customHeight="1">
      <c r="A73" s="73"/>
      <c r="B73" s="74"/>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row>
    <row r="74" spans="1:246" s="57" customFormat="1" ht="12.75" customHeight="1">
      <c r="A74" s="73"/>
      <c r="B74" s="74"/>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row>
    <row r="75" spans="1:246" s="57" customFormat="1" ht="12.75" customHeight="1">
      <c r="A75" s="73"/>
      <c r="B75" s="74"/>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row>
    <row r="76" spans="1:246" s="57" customFormat="1" ht="12.75" customHeight="1">
      <c r="A76" s="73"/>
      <c r="B76" s="74"/>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row>
    <row r="77" spans="1:246" s="57" customFormat="1" ht="12.75" customHeight="1">
      <c r="A77" s="73"/>
      <c r="B77" s="74"/>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row>
    <row r="78" spans="1:246" s="57" customFormat="1" ht="12.75" customHeight="1">
      <c r="A78" s="73"/>
      <c r="B78" s="74"/>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row>
    <row r="79" spans="1:246" s="57" customFormat="1" ht="12.75" customHeight="1">
      <c r="A79" s="73"/>
      <c r="B79" s="74"/>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row>
    <row r="80" spans="1:246" s="57" customFormat="1" ht="12.75" customHeight="1">
      <c r="A80" s="73"/>
      <c r="B80" s="74"/>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row>
    <row r="81" spans="1:246" s="57" customFormat="1" ht="12.75" customHeight="1">
      <c r="A81" s="73"/>
      <c r="B81" s="74"/>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row>
    <row r="82" spans="1:246" s="57" customFormat="1" ht="12.75" customHeight="1">
      <c r="A82" s="73"/>
      <c r="B82" s="74"/>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row>
    <row r="83" spans="1:246" s="57" customFormat="1" ht="12.75" customHeight="1">
      <c r="A83" s="73"/>
      <c r="B83" s="74"/>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row>
    <row r="84" spans="1:246" s="57" customFormat="1" ht="12.75" customHeight="1">
      <c r="A84" s="73"/>
      <c r="B84" s="74"/>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row>
    <row r="85" spans="1:246" s="57" customFormat="1" ht="12.75" customHeight="1">
      <c r="A85" s="73"/>
      <c r="B85" s="74"/>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row>
    <row r="86" spans="1:246" s="57" customFormat="1" ht="12.75" customHeight="1">
      <c r="A86" s="73"/>
      <c r="B86" s="74"/>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row>
    <row r="87" spans="1:246" s="57" customFormat="1" ht="12.75" customHeight="1">
      <c r="A87" s="73"/>
      <c r="B87" s="74"/>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row>
    <row r="88" spans="1:246" s="57" customFormat="1" ht="12.75" customHeight="1">
      <c r="A88" s="73"/>
      <c r="B88" s="74"/>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row>
    <row r="89" spans="1:246" s="57" customFormat="1" ht="12.75" customHeight="1">
      <c r="A89" s="73"/>
      <c r="B89" s="74"/>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row>
    <row r="90" spans="1:246" s="57" customFormat="1" ht="12.75" customHeight="1">
      <c r="A90" s="73"/>
      <c r="B90" s="74"/>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row>
    <row r="91" spans="1:246" s="57" customFormat="1" ht="12.75" customHeight="1">
      <c r="A91" s="73"/>
      <c r="B91" s="74"/>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row>
    <row r="92" spans="1:246" s="57" customFormat="1" ht="12.75" customHeight="1">
      <c r="A92" s="73"/>
      <c r="B92" s="74"/>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row>
    <row r="93" spans="1:246" s="57" customFormat="1" ht="12.75" customHeight="1">
      <c r="A93" s="73"/>
      <c r="B93" s="74"/>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row>
    <row r="94" spans="1:246" s="57" customFormat="1" ht="12.75" customHeight="1">
      <c r="A94" s="73"/>
      <c r="B94" s="74"/>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row>
    <row r="95" spans="1:246" s="57" customFormat="1" ht="12.75" customHeight="1">
      <c r="A95" s="73"/>
      <c r="B95" s="74"/>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row>
    <row r="96" spans="1:246" s="57" customFormat="1" ht="12.75" customHeight="1">
      <c r="A96" s="73"/>
      <c r="B96" s="74"/>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row>
    <row r="97" spans="1:246" s="57" customFormat="1" ht="12.75" customHeight="1">
      <c r="A97" s="73"/>
      <c r="B97" s="74"/>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row>
    <row r="98" spans="1:246" s="57" customFormat="1" ht="12.75" customHeight="1">
      <c r="A98" s="73"/>
      <c r="B98" s="74"/>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c r="HR98" s="73"/>
      <c r="HS98" s="73"/>
      <c r="HT98" s="73"/>
      <c r="HU98" s="73"/>
      <c r="HV98" s="73"/>
      <c r="HW98" s="73"/>
      <c r="HX98" s="73"/>
      <c r="HY98" s="73"/>
      <c r="HZ98" s="73"/>
      <c r="IA98" s="73"/>
      <c r="IB98" s="73"/>
      <c r="IC98" s="73"/>
      <c r="ID98" s="73"/>
      <c r="IE98" s="73"/>
      <c r="IF98" s="73"/>
      <c r="IG98" s="73"/>
      <c r="IH98" s="73"/>
      <c r="II98" s="73"/>
      <c r="IJ98" s="73"/>
      <c r="IK98" s="73"/>
      <c r="IL98" s="73"/>
    </row>
    <row r="99" spans="1:246" s="57" customFormat="1" ht="12.75" customHeight="1">
      <c r="A99" s="73"/>
      <c r="B99" s="74"/>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c r="GE99" s="73"/>
      <c r="GF99" s="73"/>
      <c r="GG99" s="73"/>
      <c r="GH99" s="73"/>
      <c r="GI99" s="73"/>
      <c r="GJ99" s="73"/>
      <c r="GK99" s="73"/>
      <c r="GL99" s="73"/>
      <c r="GM99" s="73"/>
      <c r="GN99" s="73"/>
      <c r="GO99" s="73"/>
      <c r="GP99" s="73"/>
      <c r="GQ99" s="73"/>
      <c r="GR99" s="73"/>
      <c r="GS99" s="73"/>
      <c r="GT99" s="73"/>
      <c r="GU99" s="73"/>
      <c r="GV99" s="73"/>
      <c r="GW99" s="73"/>
      <c r="GX99" s="73"/>
      <c r="GY99" s="73"/>
      <c r="GZ99" s="73"/>
      <c r="HA99" s="73"/>
      <c r="HB99" s="73"/>
      <c r="HC99" s="73"/>
      <c r="HD99" s="73"/>
      <c r="HE99" s="73"/>
      <c r="HF99" s="73"/>
      <c r="HG99" s="73"/>
      <c r="HH99" s="73"/>
      <c r="HI99" s="73"/>
      <c r="HJ99" s="73"/>
      <c r="HK99" s="73"/>
      <c r="HL99" s="73"/>
      <c r="HM99" s="73"/>
      <c r="HN99" s="73"/>
      <c r="HO99" s="73"/>
      <c r="HP99" s="73"/>
      <c r="HQ99" s="73"/>
      <c r="HR99" s="73"/>
      <c r="HS99" s="73"/>
      <c r="HT99" s="73"/>
      <c r="HU99" s="73"/>
      <c r="HV99" s="73"/>
      <c r="HW99" s="73"/>
      <c r="HX99" s="73"/>
      <c r="HY99" s="73"/>
      <c r="HZ99" s="73"/>
      <c r="IA99" s="73"/>
      <c r="IB99" s="73"/>
      <c r="IC99" s="73"/>
      <c r="ID99" s="73"/>
      <c r="IE99" s="73"/>
      <c r="IF99" s="73"/>
      <c r="IG99" s="73"/>
      <c r="IH99" s="73"/>
      <c r="II99" s="73"/>
      <c r="IJ99" s="73"/>
      <c r="IK99" s="73"/>
      <c r="IL99" s="73"/>
    </row>
    <row r="100" spans="1:246" s="57" customFormat="1" ht="12.75" customHeight="1">
      <c r="A100" s="73"/>
      <c r="B100" s="74"/>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c r="GV100" s="73"/>
      <c r="GW100" s="73"/>
      <c r="GX100" s="73"/>
      <c r="GY100" s="73"/>
      <c r="GZ100" s="73"/>
      <c r="HA100" s="73"/>
      <c r="HB100" s="73"/>
      <c r="HC100" s="73"/>
      <c r="HD100" s="73"/>
      <c r="HE100" s="73"/>
      <c r="HF100" s="73"/>
      <c r="HG100" s="73"/>
      <c r="HH100" s="73"/>
      <c r="HI100" s="73"/>
      <c r="HJ100" s="73"/>
      <c r="HK100" s="73"/>
      <c r="HL100" s="73"/>
      <c r="HM100" s="73"/>
      <c r="HN100" s="73"/>
      <c r="HO100" s="73"/>
      <c r="HP100" s="73"/>
      <c r="HQ100" s="73"/>
      <c r="HR100" s="73"/>
      <c r="HS100" s="73"/>
      <c r="HT100" s="73"/>
      <c r="HU100" s="73"/>
      <c r="HV100" s="73"/>
      <c r="HW100" s="73"/>
      <c r="HX100" s="73"/>
      <c r="HY100" s="73"/>
      <c r="HZ100" s="73"/>
      <c r="IA100" s="73"/>
      <c r="IB100" s="73"/>
      <c r="IC100" s="73"/>
      <c r="ID100" s="73"/>
      <c r="IE100" s="73"/>
      <c r="IF100" s="73"/>
      <c r="IG100" s="73"/>
      <c r="IH100" s="73"/>
      <c r="II100" s="73"/>
      <c r="IJ100" s="73"/>
      <c r="IK100" s="73"/>
      <c r="IL100" s="73"/>
    </row>
    <row r="101" spans="1:246" s="57" customFormat="1" ht="12.75" customHeight="1">
      <c r="A101" s="73"/>
      <c r="B101" s="74"/>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c r="GE101" s="73"/>
      <c r="GF101" s="73"/>
      <c r="GG101" s="73"/>
      <c r="GH101" s="73"/>
      <c r="GI101" s="73"/>
      <c r="GJ101" s="73"/>
      <c r="GK101" s="73"/>
      <c r="GL101" s="73"/>
      <c r="GM101" s="73"/>
      <c r="GN101" s="73"/>
      <c r="GO101" s="73"/>
      <c r="GP101" s="73"/>
      <c r="GQ101" s="73"/>
      <c r="GR101" s="73"/>
      <c r="GS101" s="73"/>
      <c r="GT101" s="73"/>
      <c r="GU101" s="73"/>
      <c r="GV101" s="73"/>
      <c r="GW101" s="73"/>
      <c r="GX101" s="73"/>
      <c r="GY101" s="73"/>
      <c r="GZ101" s="73"/>
      <c r="HA101" s="73"/>
      <c r="HB101" s="73"/>
      <c r="HC101" s="73"/>
      <c r="HD101" s="73"/>
      <c r="HE101" s="73"/>
      <c r="HF101" s="73"/>
      <c r="HG101" s="73"/>
      <c r="HH101" s="73"/>
      <c r="HI101" s="73"/>
      <c r="HJ101" s="73"/>
      <c r="HK101" s="73"/>
      <c r="HL101" s="73"/>
      <c r="HM101" s="73"/>
      <c r="HN101" s="73"/>
      <c r="HO101" s="73"/>
      <c r="HP101" s="73"/>
      <c r="HQ101" s="73"/>
      <c r="HR101" s="73"/>
      <c r="HS101" s="73"/>
      <c r="HT101" s="73"/>
      <c r="HU101" s="73"/>
      <c r="HV101" s="73"/>
      <c r="HW101" s="73"/>
      <c r="HX101" s="73"/>
      <c r="HY101" s="73"/>
      <c r="HZ101" s="73"/>
      <c r="IA101" s="73"/>
      <c r="IB101" s="73"/>
      <c r="IC101" s="73"/>
      <c r="ID101" s="73"/>
      <c r="IE101" s="73"/>
      <c r="IF101" s="73"/>
      <c r="IG101" s="73"/>
      <c r="IH101" s="73"/>
      <c r="II101" s="73"/>
      <c r="IJ101" s="73"/>
      <c r="IK101" s="73"/>
      <c r="IL101" s="73"/>
    </row>
    <row r="102" spans="1:246" s="57" customFormat="1" ht="12.75" customHeight="1">
      <c r="A102" s="73"/>
      <c r="B102" s="74"/>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c r="HR102" s="73"/>
      <c r="HS102" s="73"/>
      <c r="HT102" s="73"/>
      <c r="HU102" s="73"/>
      <c r="HV102" s="73"/>
      <c r="HW102" s="73"/>
      <c r="HX102" s="73"/>
      <c r="HY102" s="73"/>
      <c r="HZ102" s="73"/>
      <c r="IA102" s="73"/>
      <c r="IB102" s="73"/>
      <c r="IC102" s="73"/>
      <c r="ID102" s="73"/>
      <c r="IE102" s="73"/>
      <c r="IF102" s="73"/>
      <c r="IG102" s="73"/>
      <c r="IH102" s="73"/>
      <c r="II102" s="73"/>
      <c r="IJ102" s="73"/>
      <c r="IK102" s="73"/>
      <c r="IL102" s="73"/>
    </row>
    <row r="103" spans="1:246" s="57" customFormat="1" ht="12.75" customHeight="1">
      <c r="A103" s="73"/>
      <c r="B103" s="74"/>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c r="HA103" s="73"/>
      <c r="HB103" s="73"/>
      <c r="HC103" s="73"/>
      <c r="HD103" s="73"/>
      <c r="HE103" s="73"/>
      <c r="HF103" s="73"/>
      <c r="HG103" s="73"/>
      <c r="HH103" s="73"/>
      <c r="HI103" s="73"/>
      <c r="HJ103" s="73"/>
      <c r="HK103" s="73"/>
      <c r="HL103" s="73"/>
      <c r="HM103" s="73"/>
      <c r="HN103" s="73"/>
      <c r="HO103" s="73"/>
      <c r="HP103" s="73"/>
      <c r="HQ103" s="73"/>
      <c r="HR103" s="73"/>
      <c r="HS103" s="73"/>
      <c r="HT103" s="73"/>
      <c r="HU103" s="73"/>
      <c r="HV103" s="73"/>
      <c r="HW103" s="73"/>
      <c r="HX103" s="73"/>
      <c r="HY103" s="73"/>
      <c r="HZ103" s="73"/>
      <c r="IA103" s="73"/>
      <c r="IB103" s="73"/>
      <c r="IC103" s="73"/>
      <c r="ID103" s="73"/>
      <c r="IE103" s="73"/>
      <c r="IF103" s="73"/>
      <c r="IG103" s="73"/>
      <c r="IH103" s="73"/>
      <c r="II103" s="73"/>
      <c r="IJ103" s="73"/>
      <c r="IK103" s="73"/>
      <c r="IL103" s="73"/>
    </row>
    <row r="104" spans="1:246" s="57" customFormat="1" ht="12.75" customHeight="1">
      <c r="A104" s="73"/>
      <c r="B104" s="74"/>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c r="HR104" s="73"/>
      <c r="HS104" s="73"/>
      <c r="HT104" s="73"/>
      <c r="HU104" s="73"/>
      <c r="HV104" s="73"/>
      <c r="HW104" s="73"/>
      <c r="HX104" s="73"/>
      <c r="HY104" s="73"/>
      <c r="HZ104" s="73"/>
      <c r="IA104" s="73"/>
      <c r="IB104" s="73"/>
      <c r="IC104" s="73"/>
      <c r="ID104" s="73"/>
      <c r="IE104" s="73"/>
      <c r="IF104" s="73"/>
      <c r="IG104" s="73"/>
      <c r="IH104" s="73"/>
      <c r="II104" s="73"/>
      <c r="IJ104" s="73"/>
      <c r="IK104" s="73"/>
      <c r="IL104" s="73"/>
    </row>
    <row r="105" spans="1:246" s="57" customFormat="1" ht="12.75" customHeight="1">
      <c r="A105" s="73"/>
      <c r="B105" s="74"/>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c r="HA105" s="73"/>
      <c r="HB105" s="73"/>
      <c r="HC105" s="73"/>
      <c r="HD105" s="73"/>
      <c r="HE105" s="73"/>
      <c r="HF105" s="73"/>
      <c r="HG105" s="73"/>
      <c r="HH105" s="73"/>
      <c r="HI105" s="73"/>
      <c r="HJ105" s="73"/>
      <c r="HK105" s="73"/>
      <c r="HL105" s="73"/>
      <c r="HM105" s="73"/>
      <c r="HN105" s="73"/>
      <c r="HO105" s="73"/>
      <c r="HP105" s="73"/>
      <c r="HQ105" s="73"/>
      <c r="HR105" s="73"/>
      <c r="HS105" s="73"/>
      <c r="HT105" s="73"/>
      <c r="HU105" s="73"/>
      <c r="HV105" s="73"/>
      <c r="HW105" s="73"/>
      <c r="HX105" s="73"/>
      <c r="HY105" s="73"/>
      <c r="HZ105" s="73"/>
      <c r="IA105" s="73"/>
      <c r="IB105" s="73"/>
      <c r="IC105" s="73"/>
      <c r="ID105" s="73"/>
      <c r="IE105" s="73"/>
      <c r="IF105" s="73"/>
      <c r="IG105" s="73"/>
      <c r="IH105" s="73"/>
      <c r="II105" s="73"/>
      <c r="IJ105" s="73"/>
      <c r="IK105" s="73"/>
      <c r="IL105" s="73"/>
    </row>
    <row r="106" spans="1:246" s="57" customFormat="1" ht="12.75" customHeight="1">
      <c r="A106" s="73"/>
      <c r="B106" s="74"/>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3"/>
      <c r="GT106" s="73"/>
      <c r="GU106" s="73"/>
      <c r="GV106" s="73"/>
      <c r="GW106" s="73"/>
      <c r="GX106" s="73"/>
      <c r="GY106" s="73"/>
      <c r="GZ106" s="73"/>
      <c r="HA106" s="73"/>
      <c r="HB106" s="73"/>
      <c r="HC106" s="73"/>
      <c r="HD106" s="73"/>
      <c r="HE106" s="73"/>
      <c r="HF106" s="73"/>
      <c r="HG106" s="73"/>
      <c r="HH106" s="73"/>
      <c r="HI106" s="73"/>
      <c r="HJ106" s="73"/>
      <c r="HK106" s="73"/>
      <c r="HL106" s="73"/>
      <c r="HM106" s="73"/>
      <c r="HN106" s="73"/>
      <c r="HO106" s="73"/>
      <c r="HP106" s="73"/>
      <c r="HQ106" s="73"/>
      <c r="HR106" s="73"/>
      <c r="HS106" s="73"/>
      <c r="HT106" s="73"/>
      <c r="HU106" s="73"/>
      <c r="HV106" s="73"/>
      <c r="HW106" s="73"/>
      <c r="HX106" s="73"/>
      <c r="HY106" s="73"/>
      <c r="HZ106" s="73"/>
      <c r="IA106" s="73"/>
      <c r="IB106" s="73"/>
      <c r="IC106" s="73"/>
      <c r="ID106" s="73"/>
      <c r="IE106" s="73"/>
      <c r="IF106" s="73"/>
      <c r="IG106" s="73"/>
      <c r="IH106" s="73"/>
      <c r="II106" s="73"/>
      <c r="IJ106" s="73"/>
      <c r="IK106" s="73"/>
      <c r="IL106" s="73"/>
    </row>
    <row r="107" spans="1:246" s="57" customFormat="1" ht="12.75" customHeight="1">
      <c r="A107" s="73"/>
      <c r="B107" s="74"/>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c r="HR107" s="73"/>
      <c r="HS107" s="73"/>
      <c r="HT107" s="73"/>
      <c r="HU107" s="73"/>
      <c r="HV107" s="73"/>
      <c r="HW107" s="73"/>
      <c r="HX107" s="73"/>
      <c r="HY107" s="73"/>
      <c r="HZ107" s="73"/>
      <c r="IA107" s="73"/>
      <c r="IB107" s="73"/>
      <c r="IC107" s="73"/>
      <c r="ID107" s="73"/>
      <c r="IE107" s="73"/>
      <c r="IF107" s="73"/>
      <c r="IG107" s="73"/>
      <c r="IH107" s="73"/>
      <c r="II107" s="73"/>
      <c r="IJ107" s="73"/>
      <c r="IK107" s="73"/>
      <c r="IL107" s="73"/>
    </row>
    <row r="108" spans="1:246" s="57" customFormat="1" ht="12.75" customHeight="1">
      <c r="A108" s="73"/>
      <c r="B108" s="74"/>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c r="GE108" s="73"/>
      <c r="GF108" s="73"/>
      <c r="GG108" s="73"/>
      <c r="GH108" s="73"/>
      <c r="GI108" s="73"/>
      <c r="GJ108" s="73"/>
      <c r="GK108" s="73"/>
      <c r="GL108" s="73"/>
      <c r="GM108" s="73"/>
      <c r="GN108" s="73"/>
      <c r="GO108" s="73"/>
      <c r="GP108" s="73"/>
      <c r="GQ108" s="73"/>
      <c r="GR108" s="73"/>
      <c r="GS108" s="73"/>
      <c r="GT108" s="73"/>
      <c r="GU108" s="73"/>
      <c r="GV108" s="73"/>
      <c r="GW108" s="73"/>
      <c r="GX108" s="73"/>
      <c r="GY108" s="73"/>
      <c r="GZ108" s="73"/>
      <c r="HA108" s="73"/>
      <c r="HB108" s="73"/>
      <c r="HC108" s="73"/>
      <c r="HD108" s="73"/>
      <c r="HE108" s="73"/>
      <c r="HF108" s="73"/>
      <c r="HG108" s="73"/>
      <c r="HH108" s="73"/>
      <c r="HI108" s="73"/>
      <c r="HJ108" s="73"/>
      <c r="HK108" s="73"/>
      <c r="HL108" s="73"/>
      <c r="HM108" s="73"/>
      <c r="HN108" s="73"/>
      <c r="HO108" s="73"/>
      <c r="HP108" s="73"/>
      <c r="HQ108" s="73"/>
      <c r="HR108" s="73"/>
      <c r="HS108" s="73"/>
      <c r="HT108" s="73"/>
      <c r="HU108" s="73"/>
      <c r="HV108" s="73"/>
      <c r="HW108" s="73"/>
      <c r="HX108" s="73"/>
      <c r="HY108" s="73"/>
      <c r="HZ108" s="73"/>
      <c r="IA108" s="73"/>
      <c r="IB108" s="73"/>
      <c r="IC108" s="73"/>
      <c r="ID108" s="73"/>
      <c r="IE108" s="73"/>
      <c r="IF108" s="73"/>
      <c r="IG108" s="73"/>
      <c r="IH108" s="73"/>
      <c r="II108" s="73"/>
      <c r="IJ108" s="73"/>
      <c r="IK108" s="73"/>
      <c r="IL108" s="73"/>
    </row>
    <row r="109" spans="1:246" s="57" customFormat="1" ht="12.75" customHeight="1">
      <c r="A109" s="73"/>
      <c r="B109" s="74"/>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c r="GC109" s="73"/>
      <c r="GD109" s="73"/>
      <c r="GE109" s="73"/>
      <c r="GF109" s="73"/>
      <c r="GG109" s="73"/>
      <c r="GH109" s="73"/>
      <c r="GI109" s="73"/>
      <c r="GJ109" s="73"/>
      <c r="GK109" s="73"/>
      <c r="GL109" s="73"/>
      <c r="GM109" s="73"/>
      <c r="GN109" s="73"/>
      <c r="GO109" s="73"/>
      <c r="GP109" s="73"/>
      <c r="GQ109" s="73"/>
      <c r="GR109" s="73"/>
      <c r="GS109" s="73"/>
      <c r="GT109" s="73"/>
      <c r="GU109" s="73"/>
      <c r="GV109" s="73"/>
      <c r="GW109" s="73"/>
      <c r="GX109" s="73"/>
      <c r="GY109" s="73"/>
      <c r="GZ109" s="73"/>
      <c r="HA109" s="73"/>
      <c r="HB109" s="73"/>
      <c r="HC109" s="73"/>
      <c r="HD109" s="73"/>
      <c r="HE109" s="73"/>
      <c r="HF109" s="73"/>
      <c r="HG109" s="73"/>
      <c r="HH109" s="73"/>
      <c r="HI109" s="73"/>
      <c r="HJ109" s="73"/>
      <c r="HK109" s="73"/>
      <c r="HL109" s="73"/>
      <c r="HM109" s="73"/>
      <c r="HN109" s="73"/>
      <c r="HO109" s="73"/>
      <c r="HP109" s="73"/>
      <c r="HQ109" s="73"/>
      <c r="HR109" s="73"/>
      <c r="HS109" s="73"/>
      <c r="HT109" s="73"/>
      <c r="HU109" s="73"/>
      <c r="HV109" s="73"/>
      <c r="HW109" s="73"/>
      <c r="HX109" s="73"/>
      <c r="HY109" s="73"/>
      <c r="HZ109" s="73"/>
      <c r="IA109" s="73"/>
      <c r="IB109" s="73"/>
      <c r="IC109" s="73"/>
      <c r="ID109" s="73"/>
      <c r="IE109" s="73"/>
      <c r="IF109" s="73"/>
      <c r="IG109" s="73"/>
      <c r="IH109" s="73"/>
      <c r="II109" s="73"/>
      <c r="IJ109" s="73"/>
      <c r="IK109" s="73"/>
      <c r="IL109" s="73"/>
    </row>
    <row r="110" spans="1:246" s="57" customFormat="1" ht="12.75" customHeight="1">
      <c r="A110" s="73"/>
      <c r="B110" s="74"/>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c r="GC110" s="73"/>
      <c r="GD110" s="73"/>
      <c r="GE110" s="73"/>
      <c r="GF110" s="73"/>
      <c r="GG110" s="73"/>
      <c r="GH110" s="73"/>
      <c r="GI110" s="73"/>
      <c r="GJ110" s="73"/>
      <c r="GK110" s="73"/>
      <c r="GL110" s="73"/>
      <c r="GM110" s="73"/>
      <c r="GN110" s="73"/>
      <c r="GO110" s="73"/>
      <c r="GP110" s="73"/>
      <c r="GQ110" s="73"/>
      <c r="GR110" s="73"/>
      <c r="GS110" s="73"/>
      <c r="GT110" s="73"/>
      <c r="GU110" s="73"/>
      <c r="GV110" s="73"/>
      <c r="GW110" s="73"/>
      <c r="GX110" s="73"/>
      <c r="GY110" s="73"/>
      <c r="GZ110" s="73"/>
      <c r="HA110" s="73"/>
      <c r="HB110" s="73"/>
      <c r="HC110" s="73"/>
      <c r="HD110" s="73"/>
      <c r="HE110" s="73"/>
      <c r="HF110" s="73"/>
      <c r="HG110" s="73"/>
      <c r="HH110" s="73"/>
      <c r="HI110" s="73"/>
      <c r="HJ110" s="73"/>
      <c r="HK110" s="73"/>
      <c r="HL110" s="73"/>
      <c r="HM110" s="73"/>
      <c r="HN110" s="73"/>
      <c r="HO110" s="73"/>
      <c r="HP110" s="73"/>
      <c r="HQ110" s="73"/>
      <c r="HR110" s="73"/>
      <c r="HS110" s="73"/>
      <c r="HT110" s="73"/>
      <c r="HU110" s="73"/>
      <c r="HV110" s="73"/>
      <c r="HW110" s="73"/>
      <c r="HX110" s="73"/>
      <c r="HY110" s="73"/>
      <c r="HZ110" s="73"/>
      <c r="IA110" s="73"/>
      <c r="IB110" s="73"/>
      <c r="IC110" s="73"/>
      <c r="ID110" s="73"/>
      <c r="IE110" s="73"/>
      <c r="IF110" s="73"/>
      <c r="IG110" s="73"/>
      <c r="IH110" s="73"/>
      <c r="II110" s="73"/>
      <c r="IJ110" s="73"/>
      <c r="IK110" s="73"/>
      <c r="IL110" s="73"/>
    </row>
    <row r="111" spans="1:246" s="57" customFormat="1" ht="12.75" customHeight="1">
      <c r="A111" s="73"/>
      <c r="B111" s="74"/>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c r="HA111" s="73"/>
      <c r="HB111" s="73"/>
      <c r="HC111" s="73"/>
      <c r="HD111" s="73"/>
      <c r="HE111" s="73"/>
      <c r="HF111" s="73"/>
      <c r="HG111" s="73"/>
      <c r="HH111" s="73"/>
      <c r="HI111" s="73"/>
      <c r="HJ111" s="73"/>
      <c r="HK111" s="73"/>
      <c r="HL111" s="73"/>
      <c r="HM111" s="73"/>
      <c r="HN111" s="73"/>
      <c r="HO111" s="73"/>
      <c r="HP111" s="73"/>
      <c r="HQ111" s="73"/>
      <c r="HR111" s="73"/>
      <c r="HS111" s="73"/>
      <c r="HT111" s="73"/>
      <c r="HU111" s="73"/>
      <c r="HV111" s="73"/>
      <c r="HW111" s="73"/>
      <c r="HX111" s="73"/>
      <c r="HY111" s="73"/>
      <c r="HZ111" s="73"/>
      <c r="IA111" s="73"/>
      <c r="IB111" s="73"/>
      <c r="IC111" s="73"/>
      <c r="ID111" s="73"/>
      <c r="IE111" s="73"/>
      <c r="IF111" s="73"/>
      <c r="IG111" s="73"/>
      <c r="IH111" s="73"/>
      <c r="II111" s="73"/>
      <c r="IJ111" s="73"/>
      <c r="IK111" s="73"/>
      <c r="IL111" s="73"/>
    </row>
    <row r="112" spans="1:246" s="57" customFormat="1" ht="12.75" customHeight="1">
      <c r="A112" s="73"/>
      <c r="B112" s="74"/>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c r="HR112" s="73"/>
      <c r="HS112" s="73"/>
      <c r="HT112" s="73"/>
      <c r="HU112" s="73"/>
      <c r="HV112" s="73"/>
      <c r="HW112" s="73"/>
      <c r="HX112" s="73"/>
      <c r="HY112" s="73"/>
      <c r="HZ112" s="73"/>
      <c r="IA112" s="73"/>
      <c r="IB112" s="73"/>
      <c r="IC112" s="73"/>
      <c r="ID112" s="73"/>
      <c r="IE112" s="73"/>
      <c r="IF112" s="73"/>
      <c r="IG112" s="73"/>
      <c r="IH112" s="73"/>
      <c r="II112" s="73"/>
      <c r="IJ112" s="73"/>
      <c r="IK112" s="73"/>
      <c r="IL112" s="73"/>
    </row>
    <row r="113" spans="1:246" s="57" customFormat="1" ht="12.75" customHeight="1">
      <c r="A113" s="73"/>
      <c r="B113" s="74"/>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c r="HU113" s="73"/>
      <c r="HV113" s="73"/>
      <c r="HW113" s="73"/>
      <c r="HX113" s="73"/>
      <c r="HY113" s="73"/>
      <c r="HZ113" s="73"/>
      <c r="IA113" s="73"/>
      <c r="IB113" s="73"/>
      <c r="IC113" s="73"/>
      <c r="ID113" s="73"/>
      <c r="IE113" s="73"/>
      <c r="IF113" s="73"/>
      <c r="IG113" s="73"/>
      <c r="IH113" s="73"/>
      <c r="II113" s="73"/>
      <c r="IJ113" s="73"/>
      <c r="IK113" s="73"/>
      <c r="IL113" s="73"/>
    </row>
    <row r="114" spans="1:246" s="57" customFormat="1" ht="12.75" customHeight="1">
      <c r="A114" s="73"/>
      <c r="B114" s="74"/>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c r="HR114" s="73"/>
      <c r="HS114" s="73"/>
      <c r="HT114" s="73"/>
      <c r="HU114" s="73"/>
      <c r="HV114" s="73"/>
      <c r="HW114" s="73"/>
      <c r="HX114" s="73"/>
      <c r="HY114" s="73"/>
      <c r="HZ114" s="73"/>
      <c r="IA114" s="73"/>
      <c r="IB114" s="73"/>
      <c r="IC114" s="73"/>
      <c r="ID114" s="73"/>
      <c r="IE114" s="73"/>
      <c r="IF114" s="73"/>
      <c r="IG114" s="73"/>
      <c r="IH114" s="73"/>
      <c r="II114" s="73"/>
      <c r="IJ114" s="73"/>
      <c r="IK114" s="73"/>
      <c r="IL114" s="73"/>
    </row>
    <row r="115" spans="1:246" s="57" customFormat="1" ht="12.75" customHeight="1">
      <c r="A115" s="73"/>
      <c r="B115" s="74"/>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c r="HU115" s="73"/>
      <c r="HV115" s="73"/>
      <c r="HW115" s="73"/>
      <c r="HX115" s="73"/>
      <c r="HY115" s="73"/>
      <c r="HZ115" s="73"/>
      <c r="IA115" s="73"/>
      <c r="IB115" s="73"/>
      <c r="IC115" s="73"/>
      <c r="ID115" s="73"/>
      <c r="IE115" s="73"/>
      <c r="IF115" s="73"/>
      <c r="IG115" s="73"/>
      <c r="IH115" s="73"/>
      <c r="II115" s="73"/>
      <c r="IJ115" s="73"/>
      <c r="IK115" s="73"/>
      <c r="IL115" s="73"/>
    </row>
    <row r="116" spans="1:246" s="57" customFormat="1" ht="12.75" customHeight="1">
      <c r="A116" s="73"/>
      <c r="B116" s="74"/>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c r="HA116" s="73"/>
      <c r="HB116" s="73"/>
      <c r="HC116" s="73"/>
      <c r="HD116" s="73"/>
      <c r="HE116" s="73"/>
      <c r="HF116" s="73"/>
      <c r="HG116" s="73"/>
      <c r="HH116" s="73"/>
      <c r="HI116" s="73"/>
      <c r="HJ116" s="73"/>
      <c r="HK116" s="73"/>
      <c r="HL116" s="73"/>
      <c r="HM116" s="73"/>
      <c r="HN116" s="73"/>
      <c r="HO116" s="73"/>
      <c r="HP116" s="73"/>
      <c r="HQ116" s="73"/>
      <c r="HR116" s="73"/>
      <c r="HS116" s="73"/>
      <c r="HT116" s="73"/>
      <c r="HU116" s="73"/>
      <c r="HV116" s="73"/>
      <c r="HW116" s="73"/>
      <c r="HX116" s="73"/>
      <c r="HY116" s="73"/>
      <c r="HZ116" s="73"/>
      <c r="IA116" s="73"/>
      <c r="IB116" s="73"/>
      <c r="IC116" s="73"/>
      <c r="ID116" s="73"/>
      <c r="IE116" s="73"/>
      <c r="IF116" s="73"/>
      <c r="IG116" s="73"/>
      <c r="IH116" s="73"/>
      <c r="II116" s="73"/>
      <c r="IJ116" s="73"/>
      <c r="IK116" s="73"/>
      <c r="IL116" s="73"/>
    </row>
    <row r="117" spans="1:246" s="57" customFormat="1" ht="12.75" customHeight="1">
      <c r="A117" s="73"/>
      <c r="B117" s="74"/>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73"/>
      <c r="GM117" s="73"/>
      <c r="GN117" s="73"/>
      <c r="GO117" s="73"/>
      <c r="GP117" s="73"/>
      <c r="GQ117" s="73"/>
      <c r="GR117" s="73"/>
      <c r="GS117" s="73"/>
      <c r="GT117" s="73"/>
      <c r="GU117" s="73"/>
      <c r="GV117" s="73"/>
      <c r="GW117" s="73"/>
      <c r="GX117" s="73"/>
      <c r="GY117" s="73"/>
      <c r="GZ117" s="73"/>
      <c r="HA117" s="73"/>
      <c r="HB117" s="73"/>
      <c r="HC117" s="73"/>
      <c r="HD117" s="73"/>
      <c r="HE117" s="73"/>
      <c r="HF117" s="73"/>
      <c r="HG117" s="73"/>
      <c r="HH117" s="73"/>
      <c r="HI117" s="73"/>
      <c r="HJ117" s="73"/>
      <c r="HK117" s="73"/>
      <c r="HL117" s="73"/>
      <c r="HM117" s="73"/>
      <c r="HN117" s="73"/>
      <c r="HO117" s="73"/>
      <c r="HP117" s="73"/>
      <c r="HQ117" s="73"/>
      <c r="HR117" s="73"/>
      <c r="HS117" s="73"/>
      <c r="HT117" s="73"/>
      <c r="HU117" s="73"/>
      <c r="HV117" s="73"/>
      <c r="HW117" s="73"/>
      <c r="HX117" s="73"/>
      <c r="HY117" s="73"/>
      <c r="HZ117" s="73"/>
      <c r="IA117" s="73"/>
      <c r="IB117" s="73"/>
      <c r="IC117" s="73"/>
      <c r="ID117" s="73"/>
      <c r="IE117" s="73"/>
      <c r="IF117" s="73"/>
      <c r="IG117" s="73"/>
      <c r="IH117" s="73"/>
      <c r="II117" s="73"/>
      <c r="IJ117" s="73"/>
      <c r="IK117" s="73"/>
      <c r="IL117" s="73"/>
    </row>
    <row r="118" spans="1:246" s="57" customFormat="1" ht="12.75" customHeight="1">
      <c r="A118" s="73"/>
      <c r="B118" s="74"/>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73"/>
      <c r="GM118" s="73"/>
      <c r="GN118" s="73"/>
      <c r="GO118" s="73"/>
      <c r="GP118" s="73"/>
      <c r="GQ118" s="73"/>
      <c r="GR118" s="73"/>
      <c r="GS118" s="73"/>
      <c r="GT118" s="73"/>
      <c r="GU118" s="73"/>
      <c r="GV118" s="73"/>
      <c r="GW118" s="73"/>
      <c r="GX118" s="73"/>
      <c r="GY118" s="73"/>
      <c r="GZ118" s="73"/>
      <c r="HA118" s="73"/>
      <c r="HB118" s="73"/>
      <c r="HC118" s="73"/>
      <c r="HD118" s="73"/>
      <c r="HE118" s="73"/>
      <c r="HF118" s="73"/>
      <c r="HG118" s="73"/>
      <c r="HH118" s="73"/>
      <c r="HI118" s="73"/>
      <c r="HJ118" s="73"/>
      <c r="HK118" s="73"/>
      <c r="HL118" s="73"/>
      <c r="HM118" s="73"/>
      <c r="HN118" s="73"/>
      <c r="HO118" s="73"/>
      <c r="HP118" s="73"/>
      <c r="HQ118" s="73"/>
      <c r="HR118" s="73"/>
      <c r="HS118" s="73"/>
      <c r="HT118" s="73"/>
      <c r="HU118" s="73"/>
      <c r="HV118" s="73"/>
      <c r="HW118" s="73"/>
      <c r="HX118" s="73"/>
      <c r="HY118" s="73"/>
      <c r="HZ118" s="73"/>
      <c r="IA118" s="73"/>
      <c r="IB118" s="73"/>
      <c r="IC118" s="73"/>
      <c r="ID118" s="73"/>
      <c r="IE118" s="73"/>
      <c r="IF118" s="73"/>
      <c r="IG118" s="73"/>
      <c r="IH118" s="73"/>
      <c r="II118" s="73"/>
      <c r="IJ118" s="73"/>
      <c r="IK118" s="73"/>
      <c r="IL118" s="73"/>
    </row>
    <row r="119" spans="1:246" s="57" customFormat="1" ht="12.75" customHeight="1">
      <c r="A119" s="73"/>
      <c r="B119" s="74"/>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c r="HA119" s="73"/>
      <c r="HB119" s="73"/>
      <c r="HC119" s="73"/>
      <c r="HD119" s="73"/>
      <c r="HE119" s="73"/>
      <c r="HF119" s="73"/>
      <c r="HG119" s="73"/>
      <c r="HH119" s="73"/>
      <c r="HI119" s="73"/>
      <c r="HJ119" s="73"/>
      <c r="HK119" s="73"/>
      <c r="HL119" s="73"/>
      <c r="HM119" s="73"/>
      <c r="HN119" s="73"/>
      <c r="HO119" s="73"/>
      <c r="HP119" s="73"/>
      <c r="HQ119" s="73"/>
      <c r="HR119" s="73"/>
      <c r="HS119" s="73"/>
      <c r="HT119" s="73"/>
      <c r="HU119" s="73"/>
      <c r="HV119" s="73"/>
      <c r="HW119" s="73"/>
      <c r="HX119" s="73"/>
      <c r="HY119" s="73"/>
      <c r="HZ119" s="73"/>
      <c r="IA119" s="73"/>
      <c r="IB119" s="73"/>
      <c r="IC119" s="73"/>
      <c r="ID119" s="73"/>
      <c r="IE119" s="73"/>
      <c r="IF119" s="73"/>
      <c r="IG119" s="73"/>
      <c r="IH119" s="73"/>
      <c r="II119" s="73"/>
      <c r="IJ119" s="73"/>
      <c r="IK119" s="73"/>
      <c r="IL119" s="73"/>
    </row>
    <row r="120" spans="1:246" s="57" customFormat="1" ht="12.75" customHeight="1">
      <c r="A120" s="73"/>
      <c r="B120" s="74"/>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c r="HY120" s="73"/>
      <c r="HZ120" s="73"/>
      <c r="IA120" s="73"/>
      <c r="IB120" s="73"/>
      <c r="IC120" s="73"/>
      <c r="ID120" s="73"/>
      <c r="IE120" s="73"/>
      <c r="IF120" s="73"/>
      <c r="IG120" s="73"/>
      <c r="IH120" s="73"/>
      <c r="II120" s="73"/>
      <c r="IJ120" s="73"/>
      <c r="IK120" s="73"/>
      <c r="IL120" s="73"/>
    </row>
    <row r="121" spans="1:246" s="57" customFormat="1" ht="12.75" customHeight="1">
      <c r="A121" s="73"/>
      <c r="B121" s="74"/>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73"/>
      <c r="GM121" s="73"/>
      <c r="GN121" s="73"/>
      <c r="GO121" s="73"/>
      <c r="GP121" s="73"/>
      <c r="GQ121" s="73"/>
      <c r="GR121" s="73"/>
      <c r="GS121" s="73"/>
      <c r="GT121" s="73"/>
      <c r="GU121" s="73"/>
      <c r="GV121" s="73"/>
      <c r="GW121" s="73"/>
      <c r="GX121" s="73"/>
      <c r="GY121" s="73"/>
      <c r="GZ121" s="73"/>
      <c r="HA121" s="73"/>
      <c r="HB121" s="73"/>
      <c r="HC121" s="73"/>
      <c r="HD121" s="73"/>
      <c r="HE121" s="73"/>
      <c r="HF121" s="73"/>
      <c r="HG121" s="73"/>
      <c r="HH121" s="73"/>
      <c r="HI121" s="73"/>
      <c r="HJ121" s="73"/>
      <c r="HK121" s="73"/>
      <c r="HL121" s="73"/>
      <c r="HM121" s="73"/>
      <c r="HN121" s="73"/>
      <c r="HO121" s="73"/>
      <c r="HP121" s="73"/>
      <c r="HQ121" s="73"/>
      <c r="HR121" s="73"/>
      <c r="HS121" s="73"/>
      <c r="HT121" s="73"/>
      <c r="HU121" s="73"/>
      <c r="HV121" s="73"/>
      <c r="HW121" s="73"/>
      <c r="HX121" s="73"/>
      <c r="HY121" s="73"/>
      <c r="HZ121" s="73"/>
      <c r="IA121" s="73"/>
      <c r="IB121" s="73"/>
      <c r="IC121" s="73"/>
      <c r="ID121" s="73"/>
      <c r="IE121" s="73"/>
      <c r="IF121" s="73"/>
      <c r="IG121" s="73"/>
      <c r="IH121" s="73"/>
      <c r="II121" s="73"/>
      <c r="IJ121" s="73"/>
      <c r="IK121" s="73"/>
      <c r="IL121" s="73"/>
    </row>
    <row r="122" spans="1:246" s="57" customFormat="1" ht="12.75" customHeight="1">
      <c r="A122" s="73"/>
      <c r="B122" s="74"/>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73"/>
      <c r="GM122" s="73"/>
      <c r="GN122" s="73"/>
      <c r="GO122" s="73"/>
      <c r="GP122" s="73"/>
      <c r="GQ122" s="73"/>
      <c r="GR122" s="73"/>
      <c r="GS122" s="73"/>
      <c r="GT122" s="73"/>
      <c r="GU122" s="73"/>
      <c r="GV122" s="73"/>
      <c r="GW122" s="73"/>
      <c r="GX122" s="73"/>
      <c r="GY122" s="73"/>
      <c r="GZ122" s="73"/>
      <c r="HA122" s="73"/>
      <c r="HB122" s="73"/>
      <c r="HC122" s="73"/>
      <c r="HD122" s="73"/>
      <c r="HE122" s="73"/>
      <c r="HF122" s="73"/>
      <c r="HG122" s="73"/>
      <c r="HH122" s="73"/>
      <c r="HI122" s="73"/>
      <c r="HJ122" s="73"/>
      <c r="HK122" s="73"/>
      <c r="HL122" s="73"/>
      <c r="HM122" s="73"/>
      <c r="HN122" s="73"/>
      <c r="HO122" s="73"/>
      <c r="HP122" s="73"/>
      <c r="HQ122" s="73"/>
      <c r="HR122" s="73"/>
      <c r="HS122" s="73"/>
      <c r="HT122" s="73"/>
      <c r="HU122" s="73"/>
      <c r="HV122" s="73"/>
      <c r="HW122" s="73"/>
      <c r="HX122" s="73"/>
      <c r="HY122" s="73"/>
      <c r="HZ122" s="73"/>
      <c r="IA122" s="73"/>
      <c r="IB122" s="73"/>
      <c r="IC122" s="73"/>
      <c r="ID122" s="73"/>
      <c r="IE122" s="73"/>
      <c r="IF122" s="73"/>
      <c r="IG122" s="73"/>
      <c r="IH122" s="73"/>
      <c r="II122" s="73"/>
      <c r="IJ122" s="73"/>
      <c r="IK122" s="73"/>
      <c r="IL122" s="73"/>
    </row>
    <row r="123" spans="1:246" s="57" customFormat="1" ht="12.75" customHeight="1">
      <c r="A123" s="73"/>
      <c r="B123" s="74"/>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c r="HA123" s="73"/>
      <c r="HB123" s="73"/>
      <c r="HC123" s="73"/>
      <c r="HD123" s="73"/>
      <c r="HE123" s="73"/>
      <c r="HF123" s="73"/>
      <c r="HG123" s="73"/>
      <c r="HH123" s="73"/>
      <c r="HI123" s="73"/>
      <c r="HJ123" s="73"/>
      <c r="HK123" s="73"/>
      <c r="HL123" s="73"/>
      <c r="HM123" s="73"/>
      <c r="HN123" s="73"/>
      <c r="HO123" s="73"/>
      <c r="HP123" s="73"/>
      <c r="HQ123" s="73"/>
      <c r="HR123" s="73"/>
      <c r="HS123" s="73"/>
      <c r="HT123" s="73"/>
      <c r="HU123" s="73"/>
      <c r="HV123" s="73"/>
      <c r="HW123" s="73"/>
      <c r="HX123" s="73"/>
      <c r="HY123" s="73"/>
      <c r="HZ123" s="73"/>
      <c r="IA123" s="73"/>
      <c r="IB123" s="73"/>
      <c r="IC123" s="73"/>
      <c r="ID123" s="73"/>
      <c r="IE123" s="73"/>
      <c r="IF123" s="73"/>
      <c r="IG123" s="73"/>
      <c r="IH123" s="73"/>
      <c r="II123" s="73"/>
      <c r="IJ123" s="73"/>
      <c r="IK123" s="73"/>
      <c r="IL123" s="73"/>
    </row>
    <row r="124" spans="1:246" s="57" customFormat="1" ht="12.75" customHeight="1">
      <c r="A124" s="73"/>
      <c r="B124" s="74"/>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3"/>
      <c r="GT124" s="73"/>
      <c r="GU124" s="73"/>
      <c r="GV124" s="73"/>
      <c r="GW124" s="73"/>
      <c r="GX124" s="73"/>
      <c r="GY124" s="73"/>
      <c r="GZ124" s="73"/>
      <c r="HA124" s="73"/>
      <c r="HB124" s="73"/>
      <c r="HC124" s="73"/>
      <c r="HD124" s="73"/>
      <c r="HE124" s="73"/>
      <c r="HF124" s="73"/>
      <c r="HG124" s="73"/>
      <c r="HH124" s="73"/>
      <c r="HI124" s="73"/>
      <c r="HJ124" s="73"/>
      <c r="HK124" s="73"/>
      <c r="HL124" s="73"/>
      <c r="HM124" s="73"/>
      <c r="HN124" s="73"/>
      <c r="HO124" s="73"/>
      <c r="HP124" s="73"/>
      <c r="HQ124" s="73"/>
      <c r="HR124" s="73"/>
      <c r="HS124" s="73"/>
      <c r="HT124" s="73"/>
      <c r="HU124" s="73"/>
      <c r="HV124" s="73"/>
      <c r="HW124" s="73"/>
      <c r="HX124" s="73"/>
      <c r="HY124" s="73"/>
      <c r="HZ124" s="73"/>
      <c r="IA124" s="73"/>
      <c r="IB124" s="73"/>
      <c r="IC124" s="73"/>
      <c r="ID124" s="73"/>
      <c r="IE124" s="73"/>
      <c r="IF124" s="73"/>
      <c r="IG124" s="73"/>
      <c r="IH124" s="73"/>
      <c r="II124" s="73"/>
      <c r="IJ124" s="73"/>
      <c r="IK124" s="73"/>
      <c r="IL124" s="73"/>
    </row>
    <row r="125" spans="1:246" s="57" customFormat="1" ht="12.75" customHeight="1">
      <c r="A125" s="73"/>
      <c r="B125" s="74"/>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c r="HA125" s="73"/>
      <c r="HB125" s="73"/>
      <c r="HC125" s="73"/>
      <c r="HD125" s="73"/>
      <c r="HE125" s="73"/>
      <c r="HF125" s="73"/>
      <c r="HG125" s="73"/>
      <c r="HH125" s="73"/>
      <c r="HI125" s="73"/>
      <c r="HJ125" s="73"/>
      <c r="HK125" s="73"/>
      <c r="HL125" s="73"/>
      <c r="HM125" s="73"/>
      <c r="HN125" s="73"/>
      <c r="HO125" s="73"/>
      <c r="HP125" s="73"/>
      <c r="HQ125" s="73"/>
      <c r="HR125" s="73"/>
      <c r="HS125" s="73"/>
      <c r="HT125" s="73"/>
      <c r="HU125" s="73"/>
      <c r="HV125" s="73"/>
      <c r="HW125" s="73"/>
      <c r="HX125" s="73"/>
      <c r="HY125" s="73"/>
      <c r="HZ125" s="73"/>
      <c r="IA125" s="73"/>
      <c r="IB125" s="73"/>
      <c r="IC125" s="73"/>
      <c r="ID125" s="73"/>
      <c r="IE125" s="73"/>
      <c r="IF125" s="73"/>
      <c r="IG125" s="73"/>
      <c r="IH125" s="73"/>
      <c r="II125" s="73"/>
      <c r="IJ125" s="73"/>
      <c r="IK125" s="73"/>
      <c r="IL125" s="73"/>
    </row>
    <row r="126" spans="1:246" s="57" customFormat="1" ht="12.75" customHeight="1">
      <c r="A126" s="73"/>
      <c r="B126" s="74"/>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c r="HA126" s="73"/>
      <c r="HB126" s="73"/>
      <c r="HC126" s="73"/>
      <c r="HD126" s="73"/>
      <c r="HE126" s="73"/>
      <c r="HF126" s="73"/>
      <c r="HG126" s="73"/>
      <c r="HH126" s="73"/>
      <c r="HI126" s="73"/>
      <c r="HJ126" s="73"/>
      <c r="HK126" s="73"/>
      <c r="HL126" s="73"/>
      <c r="HM126" s="73"/>
      <c r="HN126" s="73"/>
      <c r="HO126" s="73"/>
      <c r="HP126" s="73"/>
      <c r="HQ126" s="73"/>
      <c r="HR126" s="73"/>
      <c r="HS126" s="73"/>
      <c r="HT126" s="73"/>
      <c r="HU126" s="73"/>
      <c r="HV126" s="73"/>
      <c r="HW126" s="73"/>
      <c r="HX126" s="73"/>
      <c r="HY126" s="73"/>
      <c r="HZ126" s="73"/>
      <c r="IA126" s="73"/>
      <c r="IB126" s="73"/>
      <c r="IC126" s="73"/>
      <c r="ID126" s="73"/>
      <c r="IE126" s="73"/>
      <c r="IF126" s="73"/>
      <c r="IG126" s="73"/>
      <c r="IH126" s="73"/>
      <c r="II126" s="73"/>
      <c r="IJ126" s="73"/>
      <c r="IK126" s="73"/>
      <c r="IL126" s="73"/>
    </row>
    <row r="127" spans="1:246" s="57" customFormat="1" ht="12.75" customHeight="1">
      <c r="A127" s="73"/>
      <c r="B127" s="74"/>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73"/>
      <c r="GM127" s="73"/>
      <c r="GN127" s="73"/>
      <c r="GO127" s="73"/>
      <c r="GP127" s="73"/>
      <c r="GQ127" s="73"/>
      <c r="GR127" s="73"/>
      <c r="GS127" s="73"/>
      <c r="GT127" s="73"/>
      <c r="GU127" s="73"/>
      <c r="GV127" s="73"/>
      <c r="GW127" s="73"/>
      <c r="GX127" s="73"/>
      <c r="GY127" s="73"/>
      <c r="GZ127" s="73"/>
      <c r="HA127" s="73"/>
      <c r="HB127" s="73"/>
      <c r="HC127" s="73"/>
      <c r="HD127" s="73"/>
      <c r="HE127" s="73"/>
      <c r="HF127" s="73"/>
      <c r="HG127" s="73"/>
      <c r="HH127" s="73"/>
      <c r="HI127" s="73"/>
      <c r="HJ127" s="73"/>
      <c r="HK127" s="73"/>
      <c r="HL127" s="73"/>
      <c r="HM127" s="73"/>
      <c r="HN127" s="73"/>
      <c r="HO127" s="73"/>
      <c r="HP127" s="73"/>
      <c r="HQ127" s="73"/>
      <c r="HR127" s="73"/>
      <c r="HS127" s="73"/>
      <c r="HT127" s="73"/>
      <c r="HU127" s="73"/>
      <c r="HV127" s="73"/>
      <c r="HW127" s="73"/>
      <c r="HX127" s="73"/>
      <c r="HY127" s="73"/>
      <c r="HZ127" s="73"/>
      <c r="IA127" s="73"/>
      <c r="IB127" s="73"/>
      <c r="IC127" s="73"/>
      <c r="ID127" s="73"/>
      <c r="IE127" s="73"/>
      <c r="IF127" s="73"/>
      <c r="IG127" s="73"/>
      <c r="IH127" s="73"/>
      <c r="II127" s="73"/>
      <c r="IJ127" s="73"/>
      <c r="IK127" s="73"/>
      <c r="IL127" s="73"/>
    </row>
    <row r="128" spans="1:246" s="57" customFormat="1" ht="12.75" customHeight="1">
      <c r="A128" s="73"/>
      <c r="B128" s="74"/>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c r="GC128" s="73"/>
      <c r="GD128" s="73"/>
      <c r="GE128" s="73"/>
      <c r="GF128" s="73"/>
      <c r="GG128" s="73"/>
      <c r="GH128" s="73"/>
      <c r="GI128" s="73"/>
      <c r="GJ128" s="73"/>
      <c r="GK128" s="73"/>
      <c r="GL128" s="73"/>
      <c r="GM128" s="73"/>
      <c r="GN128" s="73"/>
      <c r="GO128" s="73"/>
      <c r="GP128" s="73"/>
      <c r="GQ128" s="73"/>
      <c r="GR128" s="73"/>
      <c r="GS128" s="73"/>
      <c r="GT128" s="73"/>
      <c r="GU128" s="73"/>
      <c r="GV128" s="73"/>
      <c r="GW128" s="73"/>
      <c r="GX128" s="73"/>
      <c r="GY128" s="73"/>
      <c r="GZ128" s="73"/>
      <c r="HA128" s="73"/>
      <c r="HB128" s="73"/>
      <c r="HC128" s="73"/>
      <c r="HD128" s="73"/>
      <c r="HE128" s="73"/>
      <c r="HF128" s="73"/>
      <c r="HG128" s="73"/>
      <c r="HH128" s="73"/>
      <c r="HI128" s="73"/>
      <c r="HJ128" s="73"/>
      <c r="HK128" s="73"/>
      <c r="HL128" s="73"/>
      <c r="HM128" s="73"/>
      <c r="HN128" s="73"/>
      <c r="HO128" s="73"/>
      <c r="HP128" s="73"/>
      <c r="HQ128" s="73"/>
      <c r="HR128" s="73"/>
      <c r="HS128" s="73"/>
      <c r="HT128" s="73"/>
      <c r="HU128" s="73"/>
      <c r="HV128" s="73"/>
      <c r="HW128" s="73"/>
      <c r="HX128" s="73"/>
      <c r="HY128" s="73"/>
      <c r="HZ128" s="73"/>
      <c r="IA128" s="73"/>
      <c r="IB128" s="73"/>
      <c r="IC128" s="73"/>
      <c r="ID128" s="73"/>
      <c r="IE128" s="73"/>
      <c r="IF128" s="73"/>
      <c r="IG128" s="73"/>
      <c r="IH128" s="73"/>
      <c r="II128" s="73"/>
      <c r="IJ128" s="73"/>
      <c r="IK128" s="73"/>
      <c r="IL128" s="73"/>
    </row>
    <row r="129" spans="1:246" s="57" customFormat="1" ht="12.75" customHeight="1">
      <c r="A129" s="73"/>
      <c r="B129" s="74"/>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73"/>
      <c r="GM129" s="73"/>
      <c r="GN129" s="73"/>
      <c r="GO129" s="73"/>
      <c r="GP129" s="73"/>
      <c r="GQ129" s="73"/>
      <c r="GR129" s="73"/>
      <c r="GS129" s="73"/>
      <c r="GT129" s="73"/>
      <c r="GU129" s="73"/>
      <c r="GV129" s="73"/>
      <c r="GW129" s="73"/>
      <c r="GX129" s="73"/>
      <c r="GY129" s="73"/>
      <c r="GZ129" s="73"/>
      <c r="HA129" s="73"/>
      <c r="HB129" s="73"/>
      <c r="HC129" s="73"/>
      <c r="HD129" s="73"/>
      <c r="HE129" s="73"/>
      <c r="HF129" s="73"/>
      <c r="HG129" s="73"/>
      <c r="HH129" s="73"/>
      <c r="HI129" s="73"/>
      <c r="HJ129" s="73"/>
      <c r="HK129" s="73"/>
      <c r="HL129" s="73"/>
      <c r="HM129" s="73"/>
      <c r="HN129" s="73"/>
      <c r="HO129" s="73"/>
      <c r="HP129" s="73"/>
      <c r="HQ129" s="73"/>
      <c r="HR129" s="73"/>
      <c r="HS129" s="73"/>
      <c r="HT129" s="73"/>
      <c r="HU129" s="73"/>
      <c r="HV129" s="73"/>
      <c r="HW129" s="73"/>
      <c r="HX129" s="73"/>
      <c r="HY129" s="73"/>
      <c r="HZ129" s="73"/>
      <c r="IA129" s="73"/>
      <c r="IB129" s="73"/>
      <c r="IC129" s="73"/>
      <c r="ID129" s="73"/>
      <c r="IE129" s="73"/>
      <c r="IF129" s="73"/>
      <c r="IG129" s="73"/>
      <c r="IH129" s="73"/>
      <c r="II129" s="73"/>
      <c r="IJ129" s="73"/>
      <c r="IK129" s="73"/>
      <c r="IL129" s="73"/>
    </row>
    <row r="130" spans="1:246" s="57" customFormat="1" ht="12.75" customHeight="1">
      <c r="A130" s="73"/>
      <c r="B130" s="74"/>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c r="GC130" s="73"/>
      <c r="GD130" s="73"/>
      <c r="GE130" s="73"/>
      <c r="GF130" s="73"/>
      <c r="GG130" s="73"/>
      <c r="GH130" s="73"/>
      <c r="GI130" s="73"/>
      <c r="GJ130" s="73"/>
      <c r="GK130" s="73"/>
      <c r="GL130" s="73"/>
      <c r="GM130" s="73"/>
      <c r="GN130" s="73"/>
      <c r="GO130" s="73"/>
      <c r="GP130" s="73"/>
      <c r="GQ130" s="73"/>
      <c r="GR130" s="73"/>
      <c r="GS130" s="73"/>
      <c r="GT130" s="73"/>
      <c r="GU130" s="73"/>
      <c r="GV130" s="73"/>
      <c r="GW130" s="73"/>
      <c r="GX130" s="73"/>
      <c r="GY130" s="73"/>
      <c r="GZ130" s="73"/>
      <c r="HA130" s="73"/>
      <c r="HB130" s="73"/>
      <c r="HC130" s="73"/>
      <c r="HD130" s="73"/>
      <c r="HE130" s="73"/>
      <c r="HF130" s="73"/>
      <c r="HG130" s="73"/>
      <c r="HH130" s="73"/>
      <c r="HI130" s="73"/>
      <c r="HJ130" s="73"/>
      <c r="HK130" s="73"/>
      <c r="HL130" s="73"/>
      <c r="HM130" s="73"/>
      <c r="HN130" s="73"/>
      <c r="HO130" s="73"/>
      <c r="HP130" s="73"/>
      <c r="HQ130" s="73"/>
      <c r="HR130" s="73"/>
      <c r="HS130" s="73"/>
      <c r="HT130" s="73"/>
      <c r="HU130" s="73"/>
      <c r="HV130" s="73"/>
      <c r="HW130" s="73"/>
      <c r="HX130" s="73"/>
      <c r="HY130" s="73"/>
      <c r="HZ130" s="73"/>
      <c r="IA130" s="73"/>
      <c r="IB130" s="73"/>
      <c r="IC130" s="73"/>
      <c r="ID130" s="73"/>
      <c r="IE130" s="73"/>
      <c r="IF130" s="73"/>
      <c r="IG130" s="73"/>
      <c r="IH130" s="73"/>
      <c r="II130" s="73"/>
      <c r="IJ130" s="73"/>
      <c r="IK130" s="73"/>
      <c r="IL130" s="73"/>
    </row>
    <row r="131" spans="1:246" s="57" customFormat="1" ht="12.75" customHeight="1">
      <c r="A131" s="73"/>
      <c r="B131" s="74"/>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73"/>
      <c r="GM131" s="73"/>
      <c r="GN131" s="73"/>
      <c r="GO131" s="73"/>
      <c r="GP131" s="73"/>
      <c r="GQ131" s="73"/>
      <c r="GR131" s="73"/>
      <c r="GS131" s="73"/>
      <c r="GT131" s="73"/>
      <c r="GU131" s="73"/>
      <c r="GV131" s="73"/>
      <c r="GW131" s="73"/>
      <c r="GX131" s="73"/>
      <c r="GY131" s="73"/>
      <c r="GZ131" s="73"/>
      <c r="HA131" s="73"/>
      <c r="HB131" s="73"/>
      <c r="HC131" s="73"/>
      <c r="HD131" s="73"/>
      <c r="HE131" s="73"/>
      <c r="HF131" s="73"/>
      <c r="HG131" s="73"/>
      <c r="HH131" s="73"/>
      <c r="HI131" s="73"/>
      <c r="HJ131" s="73"/>
      <c r="HK131" s="73"/>
      <c r="HL131" s="73"/>
      <c r="HM131" s="73"/>
      <c r="HN131" s="73"/>
      <c r="HO131" s="73"/>
      <c r="HP131" s="73"/>
      <c r="HQ131" s="73"/>
      <c r="HR131" s="73"/>
      <c r="HS131" s="73"/>
      <c r="HT131" s="73"/>
      <c r="HU131" s="73"/>
      <c r="HV131" s="73"/>
      <c r="HW131" s="73"/>
      <c r="HX131" s="73"/>
      <c r="HY131" s="73"/>
      <c r="HZ131" s="73"/>
      <c r="IA131" s="73"/>
      <c r="IB131" s="73"/>
      <c r="IC131" s="73"/>
      <c r="ID131" s="73"/>
      <c r="IE131" s="73"/>
      <c r="IF131" s="73"/>
      <c r="IG131" s="73"/>
      <c r="IH131" s="73"/>
      <c r="II131" s="73"/>
      <c r="IJ131" s="73"/>
      <c r="IK131" s="73"/>
      <c r="IL131" s="73"/>
    </row>
    <row r="132" spans="1:246" s="57" customFormat="1" ht="12.75" customHeight="1">
      <c r="A132" s="73"/>
      <c r="B132" s="74"/>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73"/>
      <c r="GM132" s="73"/>
      <c r="GN132" s="73"/>
      <c r="GO132" s="73"/>
      <c r="GP132" s="73"/>
      <c r="GQ132" s="73"/>
      <c r="GR132" s="73"/>
      <c r="GS132" s="73"/>
      <c r="GT132" s="73"/>
      <c r="GU132" s="73"/>
      <c r="GV132" s="73"/>
      <c r="GW132" s="73"/>
      <c r="GX132" s="73"/>
      <c r="GY132" s="73"/>
      <c r="GZ132" s="73"/>
      <c r="HA132" s="73"/>
      <c r="HB132" s="73"/>
      <c r="HC132" s="73"/>
      <c r="HD132" s="73"/>
      <c r="HE132" s="73"/>
      <c r="HF132" s="73"/>
      <c r="HG132" s="73"/>
      <c r="HH132" s="73"/>
      <c r="HI132" s="73"/>
      <c r="HJ132" s="73"/>
      <c r="HK132" s="73"/>
      <c r="HL132" s="73"/>
      <c r="HM132" s="73"/>
      <c r="HN132" s="73"/>
      <c r="HO132" s="73"/>
      <c r="HP132" s="73"/>
      <c r="HQ132" s="73"/>
      <c r="HR132" s="73"/>
      <c r="HS132" s="73"/>
      <c r="HT132" s="73"/>
      <c r="HU132" s="73"/>
      <c r="HV132" s="73"/>
      <c r="HW132" s="73"/>
      <c r="HX132" s="73"/>
      <c r="HY132" s="73"/>
      <c r="HZ132" s="73"/>
      <c r="IA132" s="73"/>
      <c r="IB132" s="73"/>
      <c r="IC132" s="73"/>
      <c r="ID132" s="73"/>
      <c r="IE132" s="73"/>
      <c r="IF132" s="73"/>
      <c r="IG132" s="73"/>
      <c r="IH132" s="73"/>
      <c r="II132" s="73"/>
      <c r="IJ132" s="73"/>
      <c r="IK132" s="73"/>
      <c r="IL132" s="73"/>
    </row>
    <row r="133" spans="1:246" s="57" customFormat="1" ht="12.75" customHeight="1">
      <c r="A133" s="73"/>
      <c r="B133" s="74"/>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73"/>
      <c r="GM133" s="73"/>
      <c r="GN133" s="73"/>
      <c r="GO133" s="73"/>
      <c r="GP133" s="73"/>
      <c r="GQ133" s="73"/>
      <c r="GR133" s="73"/>
      <c r="GS133" s="73"/>
      <c r="GT133" s="73"/>
      <c r="GU133" s="73"/>
      <c r="GV133" s="73"/>
      <c r="GW133" s="73"/>
      <c r="GX133" s="73"/>
      <c r="GY133" s="73"/>
      <c r="GZ133" s="73"/>
      <c r="HA133" s="73"/>
      <c r="HB133" s="73"/>
      <c r="HC133" s="73"/>
      <c r="HD133" s="73"/>
      <c r="HE133" s="73"/>
      <c r="HF133" s="73"/>
      <c r="HG133" s="73"/>
      <c r="HH133" s="73"/>
      <c r="HI133" s="73"/>
      <c r="HJ133" s="73"/>
      <c r="HK133" s="73"/>
      <c r="HL133" s="73"/>
      <c r="HM133" s="73"/>
      <c r="HN133" s="73"/>
      <c r="HO133" s="73"/>
      <c r="HP133" s="73"/>
      <c r="HQ133" s="73"/>
      <c r="HR133" s="73"/>
      <c r="HS133" s="73"/>
      <c r="HT133" s="73"/>
      <c r="HU133" s="73"/>
      <c r="HV133" s="73"/>
      <c r="HW133" s="73"/>
      <c r="HX133" s="73"/>
      <c r="HY133" s="73"/>
      <c r="HZ133" s="73"/>
      <c r="IA133" s="73"/>
      <c r="IB133" s="73"/>
      <c r="IC133" s="73"/>
      <c r="ID133" s="73"/>
      <c r="IE133" s="73"/>
      <c r="IF133" s="73"/>
      <c r="IG133" s="73"/>
      <c r="IH133" s="73"/>
      <c r="II133" s="73"/>
      <c r="IJ133" s="73"/>
      <c r="IK133" s="73"/>
      <c r="IL133" s="73"/>
    </row>
    <row r="134" spans="1:246" s="57" customFormat="1" ht="12.75" customHeight="1">
      <c r="A134" s="73"/>
      <c r="B134" s="74"/>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c r="HA134" s="73"/>
      <c r="HB134" s="73"/>
      <c r="HC134" s="73"/>
      <c r="HD134" s="73"/>
      <c r="HE134" s="73"/>
      <c r="HF134" s="73"/>
      <c r="HG134" s="73"/>
      <c r="HH134" s="73"/>
      <c r="HI134" s="73"/>
      <c r="HJ134" s="73"/>
      <c r="HK134" s="73"/>
      <c r="HL134" s="73"/>
      <c r="HM134" s="73"/>
      <c r="HN134" s="73"/>
      <c r="HO134" s="73"/>
      <c r="HP134" s="73"/>
      <c r="HQ134" s="73"/>
      <c r="HR134" s="73"/>
      <c r="HS134" s="73"/>
      <c r="HT134" s="73"/>
      <c r="HU134" s="73"/>
      <c r="HV134" s="73"/>
      <c r="HW134" s="73"/>
      <c r="HX134" s="73"/>
      <c r="HY134" s="73"/>
      <c r="HZ134" s="73"/>
      <c r="IA134" s="73"/>
      <c r="IB134" s="73"/>
      <c r="IC134" s="73"/>
      <c r="ID134" s="73"/>
      <c r="IE134" s="73"/>
      <c r="IF134" s="73"/>
      <c r="IG134" s="73"/>
      <c r="IH134" s="73"/>
      <c r="II134" s="73"/>
      <c r="IJ134" s="73"/>
      <c r="IK134" s="73"/>
      <c r="IL134" s="73"/>
    </row>
    <row r="135" spans="1:246" s="57" customFormat="1" ht="12.75" customHeight="1">
      <c r="A135" s="73"/>
      <c r="B135" s="74"/>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c r="HA135" s="73"/>
      <c r="HB135" s="73"/>
      <c r="HC135" s="73"/>
      <c r="HD135" s="73"/>
      <c r="HE135" s="73"/>
      <c r="HF135" s="73"/>
      <c r="HG135" s="73"/>
      <c r="HH135" s="73"/>
      <c r="HI135" s="73"/>
      <c r="HJ135" s="73"/>
      <c r="HK135" s="73"/>
      <c r="HL135" s="73"/>
      <c r="HM135" s="73"/>
      <c r="HN135" s="73"/>
      <c r="HO135" s="73"/>
      <c r="HP135" s="73"/>
      <c r="HQ135" s="73"/>
      <c r="HR135" s="73"/>
      <c r="HS135" s="73"/>
      <c r="HT135" s="73"/>
      <c r="HU135" s="73"/>
      <c r="HV135" s="73"/>
      <c r="HW135" s="73"/>
      <c r="HX135" s="73"/>
      <c r="HY135" s="73"/>
      <c r="HZ135" s="73"/>
      <c r="IA135" s="73"/>
      <c r="IB135" s="73"/>
      <c r="IC135" s="73"/>
      <c r="ID135" s="73"/>
      <c r="IE135" s="73"/>
      <c r="IF135" s="73"/>
      <c r="IG135" s="73"/>
      <c r="IH135" s="73"/>
      <c r="II135" s="73"/>
      <c r="IJ135" s="73"/>
      <c r="IK135" s="73"/>
      <c r="IL135" s="73"/>
    </row>
    <row r="136" spans="1:246" s="57" customFormat="1" ht="12.75" customHeight="1">
      <c r="A136" s="73"/>
      <c r="B136" s="74"/>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c r="HA136" s="73"/>
      <c r="HB136" s="73"/>
      <c r="HC136" s="73"/>
      <c r="HD136" s="73"/>
      <c r="HE136" s="73"/>
      <c r="HF136" s="73"/>
      <c r="HG136" s="73"/>
      <c r="HH136" s="73"/>
      <c r="HI136" s="73"/>
      <c r="HJ136" s="73"/>
      <c r="HK136" s="73"/>
      <c r="HL136" s="73"/>
      <c r="HM136" s="73"/>
      <c r="HN136" s="73"/>
      <c r="HO136" s="73"/>
      <c r="HP136" s="73"/>
      <c r="HQ136" s="73"/>
      <c r="HR136" s="73"/>
      <c r="HS136" s="73"/>
      <c r="HT136" s="73"/>
      <c r="HU136" s="73"/>
      <c r="HV136" s="73"/>
      <c r="HW136" s="73"/>
      <c r="HX136" s="73"/>
      <c r="HY136" s="73"/>
      <c r="HZ136" s="73"/>
      <c r="IA136" s="73"/>
      <c r="IB136" s="73"/>
      <c r="IC136" s="73"/>
      <c r="ID136" s="73"/>
      <c r="IE136" s="73"/>
      <c r="IF136" s="73"/>
      <c r="IG136" s="73"/>
      <c r="IH136" s="73"/>
      <c r="II136" s="73"/>
      <c r="IJ136" s="73"/>
      <c r="IK136" s="73"/>
      <c r="IL136" s="73"/>
    </row>
    <row r="137" spans="1:246" s="57" customFormat="1" ht="12.75" customHeight="1">
      <c r="A137" s="73"/>
      <c r="B137" s="74"/>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c r="HA137" s="73"/>
      <c r="HB137" s="73"/>
      <c r="HC137" s="73"/>
      <c r="HD137" s="73"/>
      <c r="HE137" s="73"/>
      <c r="HF137" s="73"/>
      <c r="HG137" s="73"/>
      <c r="HH137" s="73"/>
      <c r="HI137" s="73"/>
      <c r="HJ137" s="73"/>
      <c r="HK137" s="73"/>
      <c r="HL137" s="73"/>
      <c r="HM137" s="73"/>
      <c r="HN137" s="73"/>
      <c r="HO137" s="73"/>
      <c r="HP137" s="73"/>
      <c r="HQ137" s="73"/>
      <c r="HR137" s="73"/>
      <c r="HS137" s="73"/>
      <c r="HT137" s="73"/>
      <c r="HU137" s="73"/>
      <c r="HV137" s="73"/>
      <c r="HW137" s="73"/>
      <c r="HX137" s="73"/>
      <c r="HY137" s="73"/>
      <c r="HZ137" s="73"/>
      <c r="IA137" s="73"/>
      <c r="IB137" s="73"/>
      <c r="IC137" s="73"/>
      <c r="ID137" s="73"/>
      <c r="IE137" s="73"/>
      <c r="IF137" s="73"/>
      <c r="IG137" s="73"/>
      <c r="IH137" s="73"/>
      <c r="II137" s="73"/>
      <c r="IJ137" s="73"/>
      <c r="IK137" s="73"/>
      <c r="IL137" s="73"/>
    </row>
    <row r="138" spans="1:246" s="57" customFormat="1" ht="12.75" customHeight="1">
      <c r="A138" s="73"/>
      <c r="B138" s="74"/>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c r="HA138" s="73"/>
      <c r="HB138" s="73"/>
      <c r="HC138" s="73"/>
      <c r="HD138" s="73"/>
      <c r="HE138" s="73"/>
      <c r="HF138" s="73"/>
      <c r="HG138" s="73"/>
      <c r="HH138" s="73"/>
      <c r="HI138" s="73"/>
      <c r="HJ138" s="73"/>
      <c r="HK138" s="73"/>
      <c r="HL138" s="73"/>
      <c r="HM138" s="73"/>
      <c r="HN138" s="73"/>
      <c r="HO138" s="73"/>
      <c r="HP138" s="73"/>
      <c r="HQ138" s="73"/>
      <c r="HR138" s="73"/>
      <c r="HS138" s="73"/>
      <c r="HT138" s="73"/>
      <c r="HU138" s="73"/>
      <c r="HV138" s="73"/>
      <c r="HW138" s="73"/>
      <c r="HX138" s="73"/>
      <c r="HY138" s="73"/>
      <c r="HZ138" s="73"/>
      <c r="IA138" s="73"/>
      <c r="IB138" s="73"/>
      <c r="IC138" s="73"/>
      <c r="ID138" s="73"/>
      <c r="IE138" s="73"/>
      <c r="IF138" s="73"/>
      <c r="IG138" s="73"/>
      <c r="IH138" s="73"/>
      <c r="II138" s="73"/>
      <c r="IJ138" s="73"/>
      <c r="IK138" s="73"/>
      <c r="IL138" s="73"/>
    </row>
    <row r="139" spans="1:246" s="57" customFormat="1" ht="12.75" customHeight="1">
      <c r="A139" s="73"/>
      <c r="B139" s="74"/>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c r="HA139" s="73"/>
      <c r="HB139" s="73"/>
      <c r="HC139" s="73"/>
      <c r="HD139" s="73"/>
      <c r="HE139" s="73"/>
      <c r="HF139" s="73"/>
      <c r="HG139" s="73"/>
      <c r="HH139" s="73"/>
      <c r="HI139" s="73"/>
      <c r="HJ139" s="73"/>
      <c r="HK139" s="73"/>
      <c r="HL139" s="73"/>
      <c r="HM139" s="73"/>
      <c r="HN139" s="73"/>
      <c r="HO139" s="73"/>
      <c r="HP139" s="73"/>
      <c r="HQ139" s="73"/>
      <c r="HR139" s="73"/>
      <c r="HS139" s="73"/>
      <c r="HT139" s="73"/>
      <c r="HU139" s="73"/>
      <c r="HV139" s="73"/>
      <c r="HW139" s="73"/>
      <c r="HX139" s="73"/>
      <c r="HY139" s="73"/>
      <c r="HZ139" s="73"/>
      <c r="IA139" s="73"/>
      <c r="IB139" s="73"/>
      <c r="IC139" s="73"/>
      <c r="ID139" s="73"/>
      <c r="IE139" s="73"/>
      <c r="IF139" s="73"/>
      <c r="IG139" s="73"/>
      <c r="IH139" s="73"/>
      <c r="II139" s="73"/>
      <c r="IJ139" s="73"/>
      <c r="IK139" s="73"/>
      <c r="IL139" s="73"/>
    </row>
    <row r="140" spans="1:246" s="57" customFormat="1" ht="12.75" customHeight="1">
      <c r="A140" s="73"/>
      <c r="B140" s="74"/>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73"/>
      <c r="GM140" s="73"/>
      <c r="GN140" s="73"/>
      <c r="GO140" s="73"/>
      <c r="GP140" s="73"/>
      <c r="GQ140" s="73"/>
      <c r="GR140" s="73"/>
      <c r="GS140" s="73"/>
      <c r="GT140" s="73"/>
      <c r="GU140" s="73"/>
      <c r="GV140" s="73"/>
      <c r="GW140" s="73"/>
      <c r="GX140" s="73"/>
      <c r="GY140" s="73"/>
      <c r="GZ140" s="73"/>
      <c r="HA140" s="73"/>
      <c r="HB140" s="73"/>
      <c r="HC140" s="73"/>
      <c r="HD140" s="73"/>
      <c r="HE140" s="73"/>
      <c r="HF140" s="73"/>
      <c r="HG140" s="73"/>
      <c r="HH140" s="73"/>
      <c r="HI140" s="73"/>
      <c r="HJ140" s="73"/>
      <c r="HK140" s="73"/>
      <c r="HL140" s="73"/>
      <c r="HM140" s="73"/>
      <c r="HN140" s="73"/>
      <c r="HO140" s="73"/>
      <c r="HP140" s="73"/>
      <c r="HQ140" s="73"/>
      <c r="HR140" s="73"/>
      <c r="HS140" s="73"/>
      <c r="HT140" s="73"/>
      <c r="HU140" s="73"/>
      <c r="HV140" s="73"/>
      <c r="HW140" s="73"/>
      <c r="HX140" s="73"/>
      <c r="HY140" s="73"/>
      <c r="HZ140" s="73"/>
      <c r="IA140" s="73"/>
      <c r="IB140" s="73"/>
      <c r="IC140" s="73"/>
      <c r="ID140" s="73"/>
      <c r="IE140" s="73"/>
      <c r="IF140" s="73"/>
      <c r="IG140" s="73"/>
      <c r="IH140" s="73"/>
      <c r="II140" s="73"/>
      <c r="IJ140" s="73"/>
      <c r="IK140" s="73"/>
      <c r="IL140" s="73"/>
    </row>
    <row r="141" spans="1:246" s="57" customFormat="1" ht="12.75" customHeight="1">
      <c r="A141" s="73"/>
      <c r="B141" s="74"/>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c r="HA141" s="73"/>
      <c r="HB141" s="73"/>
      <c r="HC141" s="73"/>
      <c r="HD141" s="73"/>
      <c r="HE141" s="73"/>
      <c r="HF141" s="73"/>
      <c r="HG141" s="73"/>
      <c r="HH141" s="73"/>
      <c r="HI141" s="73"/>
      <c r="HJ141" s="73"/>
      <c r="HK141" s="73"/>
      <c r="HL141" s="73"/>
      <c r="HM141" s="73"/>
      <c r="HN141" s="73"/>
      <c r="HO141" s="73"/>
      <c r="HP141" s="73"/>
      <c r="HQ141" s="73"/>
      <c r="HR141" s="73"/>
      <c r="HS141" s="73"/>
      <c r="HT141" s="73"/>
      <c r="HU141" s="73"/>
      <c r="HV141" s="73"/>
      <c r="HW141" s="73"/>
      <c r="HX141" s="73"/>
      <c r="HY141" s="73"/>
      <c r="HZ141" s="73"/>
      <c r="IA141" s="73"/>
      <c r="IB141" s="73"/>
      <c r="IC141" s="73"/>
      <c r="ID141" s="73"/>
      <c r="IE141" s="73"/>
      <c r="IF141" s="73"/>
      <c r="IG141" s="73"/>
      <c r="IH141" s="73"/>
      <c r="II141" s="73"/>
      <c r="IJ141" s="73"/>
      <c r="IK141" s="73"/>
      <c r="IL141" s="73"/>
    </row>
    <row r="142" spans="1:246" s="57" customFormat="1" ht="12.75" customHeight="1">
      <c r="A142" s="73"/>
      <c r="B142" s="74"/>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73"/>
      <c r="GM142" s="73"/>
      <c r="GN142" s="73"/>
      <c r="GO142" s="73"/>
      <c r="GP142" s="73"/>
      <c r="GQ142" s="73"/>
      <c r="GR142" s="73"/>
      <c r="GS142" s="73"/>
      <c r="GT142" s="73"/>
      <c r="GU142" s="73"/>
      <c r="GV142" s="73"/>
      <c r="GW142" s="73"/>
      <c r="GX142" s="73"/>
      <c r="GY142" s="73"/>
      <c r="GZ142" s="73"/>
      <c r="HA142" s="73"/>
      <c r="HB142" s="73"/>
      <c r="HC142" s="73"/>
      <c r="HD142" s="73"/>
      <c r="HE142" s="73"/>
      <c r="HF142" s="73"/>
      <c r="HG142" s="73"/>
      <c r="HH142" s="73"/>
      <c r="HI142" s="73"/>
      <c r="HJ142" s="73"/>
      <c r="HK142" s="73"/>
      <c r="HL142" s="73"/>
      <c r="HM142" s="73"/>
      <c r="HN142" s="73"/>
      <c r="HO142" s="73"/>
      <c r="HP142" s="73"/>
      <c r="HQ142" s="73"/>
      <c r="HR142" s="73"/>
      <c r="HS142" s="73"/>
      <c r="HT142" s="73"/>
      <c r="HU142" s="73"/>
      <c r="HV142" s="73"/>
      <c r="HW142" s="73"/>
      <c r="HX142" s="73"/>
      <c r="HY142" s="73"/>
      <c r="HZ142" s="73"/>
      <c r="IA142" s="73"/>
      <c r="IB142" s="73"/>
      <c r="IC142" s="73"/>
      <c r="ID142" s="73"/>
      <c r="IE142" s="73"/>
      <c r="IF142" s="73"/>
      <c r="IG142" s="73"/>
      <c r="IH142" s="73"/>
      <c r="II142" s="73"/>
      <c r="IJ142" s="73"/>
      <c r="IK142" s="73"/>
      <c r="IL142" s="73"/>
    </row>
    <row r="143" spans="1:246" s="57" customFormat="1" ht="12.75" customHeight="1">
      <c r="A143" s="73"/>
      <c r="B143" s="74"/>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c r="HA143" s="73"/>
      <c r="HB143" s="73"/>
      <c r="HC143" s="73"/>
      <c r="HD143" s="73"/>
      <c r="HE143" s="73"/>
      <c r="HF143" s="73"/>
      <c r="HG143" s="73"/>
      <c r="HH143" s="73"/>
      <c r="HI143" s="73"/>
      <c r="HJ143" s="73"/>
      <c r="HK143" s="73"/>
      <c r="HL143" s="73"/>
      <c r="HM143" s="73"/>
      <c r="HN143" s="73"/>
      <c r="HO143" s="73"/>
      <c r="HP143" s="73"/>
      <c r="HQ143" s="73"/>
      <c r="HR143" s="73"/>
      <c r="HS143" s="73"/>
      <c r="HT143" s="73"/>
      <c r="HU143" s="73"/>
      <c r="HV143" s="73"/>
      <c r="HW143" s="73"/>
      <c r="HX143" s="73"/>
      <c r="HY143" s="73"/>
      <c r="HZ143" s="73"/>
      <c r="IA143" s="73"/>
      <c r="IB143" s="73"/>
      <c r="IC143" s="73"/>
      <c r="ID143" s="73"/>
      <c r="IE143" s="73"/>
      <c r="IF143" s="73"/>
      <c r="IG143" s="73"/>
      <c r="IH143" s="73"/>
      <c r="II143" s="73"/>
      <c r="IJ143" s="73"/>
      <c r="IK143" s="73"/>
      <c r="IL143" s="73"/>
    </row>
    <row r="144" spans="1:246" s="57" customFormat="1" ht="12.75" customHeight="1">
      <c r="A144" s="73"/>
      <c r="B144" s="74"/>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73"/>
      <c r="GM144" s="73"/>
      <c r="GN144" s="73"/>
      <c r="GO144" s="73"/>
      <c r="GP144" s="73"/>
      <c r="GQ144" s="73"/>
      <c r="GR144" s="73"/>
      <c r="GS144" s="73"/>
      <c r="GT144" s="73"/>
      <c r="GU144" s="73"/>
      <c r="GV144" s="73"/>
      <c r="GW144" s="73"/>
      <c r="GX144" s="73"/>
      <c r="GY144" s="73"/>
      <c r="GZ144" s="73"/>
      <c r="HA144" s="73"/>
      <c r="HB144" s="73"/>
      <c r="HC144" s="73"/>
      <c r="HD144" s="73"/>
      <c r="HE144" s="73"/>
      <c r="HF144" s="73"/>
      <c r="HG144" s="73"/>
      <c r="HH144" s="73"/>
      <c r="HI144" s="73"/>
      <c r="HJ144" s="73"/>
      <c r="HK144" s="73"/>
      <c r="HL144" s="73"/>
      <c r="HM144" s="73"/>
      <c r="HN144" s="73"/>
      <c r="HO144" s="73"/>
      <c r="HP144" s="73"/>
      <c r="HQ144" s="73"/>
      <c r="HR144" s="73"/>
      <c r="HS144" s="73"/>
      <c r="HT144" s="73"/>
      <c r="HU144" s="73"/>
      <c r="HV144" s="73"/>
      <c r="HW144" s="73"/>
      <c r="HX144" s="73"/>
      <c r="HY144" s="73"/>
      <c r="HZ144" s="73"/>
      <c r="IA144" s="73"/>
      <c r="IB144" s="73"/>
      <c r="IC144" s="73"/>
      <c r="ID144" s="73"/>
      <c r="IE144" s="73"/>
      <c r="IF144" s="73"/>
      <c r="IG144" s="73"/>
      <c r="IH144" s="73"/>
      <c r="II144" s="73"/>
      <c r="IJ144" s="73"/>
      <c r="IK144" s="73"/>
      <c r="IL144" s="73"/>
    </row>
    <row r="145" spans="1:246" s="57" customFormat="1" ht="12.75" customHeight="1">
      <c r="A145" s="73"/>
      <c r="B145" s="74"/>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73"/>
      <c r="GM145" s="73"/>
      <c r="GN145" s="73"/>
      <c r="GO145" s="73"/>
      <c r="GP145" s="73"/>
      <c r="GQ145" s="73"/>
      <c r="GR145" s="73"/>
      <c r="GS145" s="73"/>
      <c r="GT145" s="73"/>
      <c r="GU145" s="73"/>
      <c r="GV145" s="73"/>
      <c r="GW145" s="73"/>
      <c r="GX145" s="73"/>
      <c r="GY145" s="73"/>
      <c r="GZ145" s="73"/>
      <c r="HA145" s="73"/>
      <c r="HB145" s="73"/>
      <c r="HC145" s="73"/>
      <c r="HD145" s="73"/>
      <c r="HE145" s="73"/>
      <c r="HF145" s="73"/>
      <c r="HG145" s="73"/>
      <c r="HH145" s="73"/>
      <c r="HI145" s="73"/>
      <c r="HJ145" s="73"/>
      <c r="HK145" s="73"/>
      <c r="HL145" s="73"/>
      <c r="HM145" s="73"/>
      <c r="HN145" s="73"/>
      <c r="HO145" s="73"/>
      <c r="HP145" s="73"/>
      <c r="HQ145" s="73"/>
      <c r="HR145" s="73"/>
      <c r="HS145" s="73"/>
      <c r="HT145" s="73"/>
      <c r="HU145" s="73"/>
      <c r="HV145" s="73"/>
      <c r="HW145" s="73"/>
      <c r="HX145" s="73"/>
      <c r="HY145" s="73"/>
      <c r="HZ145" s="73"/>
      <c r="IA145" s="73"/>
      <c r="IB145" s="73"/>
      <c r="IC145" s="73"/>
      <c r="ID145" s="73"/>
      <c r="IE145" s="73"/>
      <c r="IF145" s="73"/>
      <c r="IG145" s="73"/>
      <c r="IH145" s="73"/>
      <c r="II145" s="73"/>
      <c r="IJ145" s="73"/>
      <c r="IK145" s="73"/>
      <c r="IL145" s="73"/>
    </row>
    <row r="146" spans="1:246" s="57" customFormat="1" ht="12.75" customHeight="1">
      <c r="A146" s="73"/>
      <c r="B146" s="74"/>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73"/>
      <c r="GM146" s="73"/>
      <c r="GN146" s="73"/>
      <c r="GO146" s="73"/>
      <c r="GP146" s="73"/>
      <c r="GQ146" s="73"/>
      <c r="GR146" s="73"/>
      <c r="GS146" s="73"/>
      <c r="GT146" s="73"/>
      <c r="GU146" s="73"/>
      <c r="GV146" s="73"/>
      <c r="GW146" s="73"/>
      <c r="GX146" s="73"/>
      <c r="GY146" s="73"/>
      <c r="GZ146" s="73"/>
      <c r="HA146" s="73"/>
      <c r="HB146" s="73"/>
      <c r="HC146" s="73"/>
      <c r="HD146" s="73"/>
      <c r="HE146" s="73"/>
      <c r="HF146" s="73"/>
      <c r="HG146" s="73"/>
      <c r="HH146" s="73"/>
      <c r="HI146" s="73"/>
      <c r="HJ146" s="73"/>
      <c r="HK146" s="73"/>
      <c r="HL146" s="73"/>
      <c r="HM146" s="73"/>
      <c r="HN146" s="73"/>
      <c r="HO146" s="73"/>
      <c r="HP146" s="73"/>
      <c r="HQ146" s="73"/>
      <c r="HR146" s="73"/>
      <c r="HS146" s="73"/>
      <c r="HT146" s="73"/>
      <c r="HU146" s="73"/>
      <c r="HV146" s="73"/>
      <c r="HW146" s="73"/>
      <c r="HX146" s="73"/>
      <c r="HY146" s="73"/>
      <c r="HZ146" s="73"/>
      <c r="IA146" s="73"/>
      <c r="IB146" s="73"/>
      <c r="IC146" s="73"/>
      <c r="ID146" s="73"/>
      <c r="IE146" s="73"/>
      <c r="IF146" s="73"/>
      <c r="IG146" s="73"/>
      <c r="IH146" s="73"/>
      <c r="II146" s="73"/>
      <c r="IJ146" s="73"/>
      <c r="IK146" s="73"/>
      <c r="IL146" s="73"/>
    </row>
    <row r="147" spans="1:246" s="57" customFormat="1" ht="12.75" customHeight="1">
      <c r="A147" s="73"/>
      <c r="B147" s="74"/>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73"/>
      <c r="GM147" s="73"/>
      <c r="GN147" s="73"/>
      <c r="GO147" s="73"/>
      <c r="GP147" s="73"/>
      <c r="GQ147" s="73"/>
      <c r="GR147" s="73"/>
      <c r="GS147" s="73"/>
      <c r="GT147" s="73"/>
      <c r="GU147" s="73"/>
      <c r="GV147" s="73"/>
      <c r="GW147" s="73"/>
      <c r="GX147" s="73"/>
      <c r="GY147" s="73"/>
      <c r="GZ147" s="73"/>
      <c r="HA147" s="73"/>
      <c r="HB147" s="73"/>
      <c r="HC147" s="73"/>
      <c r="HD147" s="73"/>
      <c r="HE147" s="73"/>
      <c r="HF147" s="73"/>
      <c r="HG147" s="73"/>
      <c r="HH147" s="73"/>
      <c r="HI147" s="73"/>
      <c r="HJ147" s="73"/>
      <c r="HK147" s="73"/>
      <c r="HL147" s="73"/>
      <c r="HM147" s="73"/>
      <c r="HN147" s="73"/>
      <c r="HO147" s="73"/>
      <c r="HP147" s="73"/>
      <c r="HQ147" s="73"/>
      <c r="HR147" s="73"/>
      <c r="HS147" s="73"/>
      <c r="HT147" s="73"/>
      <c r="HU147" s="73"/>
      <c r="HV147" s="73"/>
      <c r="HW147" s="73"/>
      <c r="HX147" s="73"/>
      <c r="HY147" s="73"/>
      <c r="HZ147" s="73"/>
      <c r="IA147" s="73"/>
      <c r="IB147" s="73"/>
      <c r="IC147" s="73"/>
      <c r="ID147" s="73"/>
      <c r="IE147" s="73"/>
      <c r="IF147" s="73"/>
      <c r="IG147" s="73"/>
      <c r="IH147" s="73"/>
      <c r="II147" s="73"/>
      <c r="IJ147" s="73"/>
      <c r="IK147" s="73"/>
      <c r="IL147" s="73"/>
    </row>
    <row r="148" spans="1:246" s="57" customFormat="1" ht="12.75" customHeight="1">
      <c r="A148" s="73"/>
      <c r="B148" s="74"/>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c r="HA148" s="73"/>
      <c r="HB148" s="73"/>
      <c r="HC148" s="73"/>
      <c r="HD148" s="73"/>
      <c r="HE148" s="73"/>
      <c r="HF148" s="73"/>
      <c r="HG148" s="73"/>
      <c r="HH148" s="73"/>
      <c r="HI148" s="73"/>
      <c r="HJ148" s="73"/>
      <c r="HK148" s="73"/>
      <c r="HL148" s="73"/>
      <c r="HM148" s="73"/>
      <c r="HN148" s="73"/>
      <c r="HO148" s="73"/>
      <c r="HP148" s="73"/>
      <c r="HQ148" s="73"/>
      <c r="HR148" s="73"/>
      <c r="HS148" s="73"/>
      <c r="HT148" s="73"/>
      <c r="HU148" s="73"/>
      <c r="HV148" s="73"/>
      <c r="HW148" s="73"/>
      <c r="HX148" s="73"/>
      <c r="HY148" s="73"/>
      <c r="HZ148" s="73"/>
      <c r="IA148" s="73"/>
      <c r="IB148" s="73"/>
      <c r="IC148" s="73"/>
      <c r="ID148" s="73"/>
      <c r="IE148" s="73"/>
      <c r="IF148" s="73"/>
      <c r="IG148" s="73"/>
      <c r="IH148" s="73"/>
      <c r="II148" s="73"/>
      <c r="IJ148" s="73"/>
      <c r="IK148" s="73"/>
      <c r="IL148" s="73"/>
    </row>
    <row r="149" spans="1:246" s="57" customFormat="1" ht="12.75" customHeight="1">
      <c r="A149" s="73"/>
      <c r="B149" s="74"/>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c r="HA149" s="73"/>
      <c r="HB149" s="73"/>
      <c r="HC149" s="73"/>
      <c r="HD149" s="73"/>
      <c r="HE149" s="73"/>
      <c r="HF149" s="73"/>
      <c r="HG149" s="73"/>
      <c r="HH149" s="73"/>
      <c r="HI149" s="73"/>
      <c r="HJ149" s="73"/>
      <c r="HK149" s="73"/>
      <c r="HL149" s="73"/>
      <c r="HM149" s="73"/>
      <c r="HN149" s="73"/>
      <c r="HO149" s="73"/>
      <c r="HP149" s="73"/>
      <c r="HQ149" s="73"/>
      <c r="HR149" s="73"/>
      <c r="HS149" s="73"/>
      <c r="HT149" s="73"/>
      <c r="HU149" s="73"/>
      <c r="HV149" s="73"/>
      <c r="HW149" s="73"/>
      <c r="HX149" s="73"/>
      <c r="HY149" s="73"/>
      <c r="HZ149" s="73"/>
      <c r="IA149" s="73"/>
      <c r="IB149" s="73"/>
      <c r="IC149" s="73"/>
      <c r="ID149" s="73"/>
      <c r="IE149" s="73"/>
      <c r="IF149" s="73"/>
      <c r="IG149" s="73"/>
      <c r="IH149" s="73"/>
      <c r="II149" s="73"/>
      <c r="IJ149" s="73"/>
      <c r="IK149" s="73"/>
      <c r="IL149" s="73"/>
    </row>
    <row r="150" spans="1:246" s="57" customFormat="1" ht="12.75" customHeight="1">
      <c r="A150" s="73"/>
      <c r="B150" s="74"/>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c r="HZ150" s="73"/>
      <c r="IA150" s="73"/>
      <c r="IB150" s="73"/>
      <c r="IC150" s="73"/>
      <c r="ID150" s="73"/>
      <c r="IE150" s="73"/>
      <c r="IF150" s="73"/>
      <c r="IG150" s="73"/>
      <c r="IH150" s="73"/>
      <c r="II150" s="73"/>
      <c r="IJ150" s="73"/>
      <c r="IK150" s="73"/>
      <c r="IL150" s="73"/>
    </row>
    <row r="151" spans="1:246" s="57" customFormat="1" ht="12.75" customHeight="1">
      <c r="A151" s="73"/>
      <c r="B151" s="74"/>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c r="HU151" s="73"/>
      <c r="HV151" s="73"/>
      <c r="HW151" s="73"/>
      <c r="HX151" s="73"/>
      <c r="HY151" s="73"/>
      <c r="HZ151" s="73"/>
      <c r="IA151" s="73"/>
      <c r="IB151" s="73"/>
      <c r="IC151" s="73"/>
      <c r="ID151" s="73"/>
      <c r="IE151" s="73"/>
      <c r="IF151" s="73"/>
      <c r="IG151" s="73"/>
      <c r="IH151" s="73"/>
      <c r="II151" s="73"/>
      <c r="IJ151" s="73"/>
      <c r="IK151" s="73"/>
      <c r="IL151" s="73"/>
    </row>
    <row r="152" spans="1:246" s="57" customFormat="1" ht="12.75" customHeight="1">
      <c r="A152" s="73"/>
      <c r="B152" s="74"/>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c r="HU152" s="73"/>
      <c r="HV152" s="73"/>
      <c r="HW152" s="73"/>
      <c r="HX152" s="73"/>
      <c r="HY152" s="73"/>
      <c r="HZ152" s="73"/>
      <c r="IA152" s="73"/>
      <c r="IB152" s="73"/>
      <c r="IC152" s="73"/>
      <c r="ID152" s="73"/>
      <c r="IE152" s="73"/>
      <c r="IF152" s="73"/>
      <c r="IG152" s="73"/>
      <c r="IH152" s="73"/>
      <c r="II152" s="73"/>
      <c r="IJ152" s="73"/>
      <c r="IK152" s="73"/>
      <c r="IL152" s="73"/>
    </row>
    <row r="153" spans="1:246" s="57" customFormat="1" ht="12.75" customHeight="1">
      <c r="A153" s="73"/>
      <c r="B153" s="74"/>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c r="HU153" s="73"/>
      <c r="HV153" s="73"/>
      <c r="HW153" s="73"/>
      <c r="HX153" s="73"/>
      <c r="HY153" s="73"/>
      <c r="HZ153" s="73"/>
      <c r="IA153" s="73"/>
      <c r="IB153" s="73"/>
      <c r="IC153" s="73"/>
      <c r="ID153" s="73"/>
      <c r="IE153" s="73"/>
      <c r="IF153" s="73"/>
      <c r="IG153" s="73"/>
      <c r="IH153" s="73"/>
      <c r="II153" s="73"/>
      <c r="IJ153" s="73"/>
      <c r="IK153" s="73"/>
      <c r="IL153" s="73"/>
    </row>
    <row r="154" spans="1:246" s="57" customFormat="1" ht="12.75" customHeight="1">
      <c r="A154" s="73"/>
      <c r="B154" s="74"/>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c r="HY154" s="73"/>
      <c r="HZ154" s="73"/>
      <c r="IA154" s="73"/>
      <c r="IB154" s="73"/>
      <c r="IC154" s="73"/>
      <c r="ID154" s="73"/>
      <c r="IE154" s="73"/>
      <c r="IF154" s="73"/>
      <c r="IG154" s="73"/>
      <c r="IH154" s="73"/>
      <c r="II154" s="73"/>
      <c r="IJ154" s="73"/>
      <c r="IK154" s="73"/>
      <c r="IL154" s="73"/>
    </row>
    <row r="155" spans="1:246" s="57" customFormat="1" ht="12.75" customHeight="1">
      <c r="A155" s="73"/>
      <c r="B155" s="74"/>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c r="HA155" s="73"/>
      <c r="HB155" s="73"/>
      <c r="HC155" s="73"/>
      <c r="HD155" s="73"/>
      <c r="HE155" s="73"/>
      <c r="HF155" s="73"/>
      <c r="HG155" s="73"/>
      <c r="HH155" s="73"/>
      <c r="HI155" s="73"/>
      <c r="HJ155" s="73"/>
      <c r="HK155" s="73"/>
      <c r="HL155" s="73"/>
      <c r="HM155" s="73"/>
      <c r="HN155" s="73"/>
      <c r="HO155" s="73"/>
      <c r="HP155" s="73"/>
      <c r="HQ155" s="73"/>
      <c r="HR155" s="73"/>
      <c r="HS155" s="73"/>
      <c r="HT155" s="73"/>
      <c r="HU155" s="73"/>
      <c r="HV155" s="73"/>
      <c r="HW155" s="73"/>
      <c r="HX155" s="73"/>
      <c r="HY155" s="73"/>
      <c r="HZ155" s="73"/>
      <c r="IA155" s="73"/>
      <c r="IB155" s="73"/>
      <c r="IC155" s="73"/>
      <c r="ID155" s="73"/>
      <c r="IE155" s="73"/>
      <c r="IF155" s="73"/>
      <c r="IG155" s="73"/>
      <c r="IH155" s="73"/>
      <c r="II155" s="73"/>
      <c r="IJ155" s="73"/>
      <c r="IK155" s="73"/>
      <c r="IL155" s="73"/>
    </row>
    <row r="156" spans="1:246" s="57" customFormat="1" ht="12.75" customHeight="1">
      <c r="A156" s="73"/>
      <c r="B156" s="74"/>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c r="GE156" s="73"/>
      <c r="GF156" s="73"/>
      <c r="GG156" s="73"/>
      <c r="GH156" s="73"/>
      <c r="GI156" s="73"/>
      <c r="GJ156" s="73"/>
      <c r="GK156" s="73"/>
      <c r="GL156" s="73"/>
      <c r="GM156" s="73"/>
      <c r="GN156" s="73"/>
      <c r="GO156" s="73"/>
      <c r="GP156" s="73"/>
      <c r="GQ156" s="73"/>
      <c r="GR156" s="73"/>
      <c r="GS156" s="73"/>
      <c r="GT156" s="73"/>
      <c r="GU156" s="73"/>
      <c r="GV156" s="73"/>
      <c r="GW156" s="73"/>
      <c r="GX156" s="73"/>
      <c r="GY156" s="73"/>
      <c r="GZ156" s="73"/>
      <c r="HA156" s="73"/>
      <c r="HB156" s="73"/>
      <c r="HC156" s="73"/>
      <c r="HD156" s="73"/>
      <c r="HE156" s="73"/>
      <c r="HF156" s="73"/>
      <c r="HG156" s="73"/>
      <c r="HH156" s="73"/>
      <c r="HI156" s="73"/>
      <c r="HJ156" s="73"/>
      <c r="HK156" s="73"/>
      <c r="HL156" s="73"/>
      <c r="HM156" s="73"/>
      <c r="HN156" s="73"/>
      <c r="HO156" s="73"/>
      <c r="HP156" s="73"/>
      <c r="HQ156" s="73"/>
      <c r="HR156" s="73"/>
      <c r="HS156" s="73"/>
      <c r="HT156" s="73"/>
      <c r="HU156" s="73"/>
      <c r="HV156" s="73"/>
      <c r="HW156" s="73"/>
      <c r="HX156" s="73"/>
      <c r="HY156" s="73"/>
      <c r="HZ156" s="73"/>
      <c r="IA156" s="73"/>
      <c r="IB156" s="73"/>
      <c r="IC156" s="73"/>
      <c r="ID156" s="73"/>
      <c r="IE156" s="73"/>
      <c r="IF156" s="73"/>
      <c r="IG156" s="73"/>
      <c r="IH156" s="73"/>
      <c r="II156" s="73"/>
      <c r="IJ156" s="73"/>
      <c r="IK156" s="73"/>
      <c r="IL156" s="73"/>
    </row>
    <row r="157" spans="1:246" s="57" customFormat="1" ht="12.75" customHeight="1">
      <c r="A157" s="73"/>
      <c r="B157" s="74"/>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c r="GE157" s="73"/>
      <c r="GF157" s="73"/>
      <c r="GG157" s="73"/>
      <c r="GH157" s="73"/>
      <c r="GI157" s="73"/>
      <c r="GJ157" s="73"/>
      <c r="GK157" s="73"/>
      <c r="GL157" s="73"/>
      <c r="GM157" s="73"/>
      <c r="GN157" s="73"/>
      <c r="GO157" s="73"/>
      <c r="GP157" s="73"/>
      <c r="GQ157" s="73"/>
      <c r="GR157" s="73"/>
      <c r="GS157" s="73"/>
      <c r="GT157" s="73"/>
      <c r="GU157" s="73"/>
      <c r="GV157" s="73"/>
      <c r="GW157" s="73"/>
      <c r="GX157" s="73"/>
      <c r="GY157" s="73"/>
      <c r="GZ157" s="73"/>
      <c r="HA157" s="73"/>
      <c r="HB157" s="73"/>
      <c r="HC157" s="73"/>
      <c r="HD157" s="73"/>
      <c r="HE157" s="73"/>
      <c r="HF157" s="73"/>
      <c r="HG157" s="73"/>
      <c r="HH157" s="73"/>
      <c r="HI157" s="73"/>
      <c r="HJ157" s="73"/>
      <c r="HK157" s="73"/>
      <c r="HL157" s="73"/>
      <c r="HM157" s="73"/>
      <c r="HN157" s="73"/>
      <c r="HO157" s="73"/>
      <c r="HP157" s="73"/>
      <c r="HQ157" s="73"/>
      <c r="HR157" s="73"/>
      <c r="HS157" s="73"/>
      <c r="HT157" s="73"/>
      <c r="HU157" s="73"/>
      <c r="HV157" s="73"/>
      <c r="HW157" s="73"/>
      <c r="HX157" s="73"/>
      <c r="HY157" s="73"/>
      <c r="HZ157" s="73"/>
      <c r="IA157" s="73"/>
      <c r="IB157" s="73"/>
      <c r="IC157" s="73"/>
      <c r="ID157" s="73"/>
      <c r="IE157" s="73"/>
      <c r="IF157" s="73"/>
      <c r="IG157" s="73"/>
      <c r="IH157" s="73"/>
      <c r="II157" s="73"/>
      <c r="IJ157" s="73"/>
      <c r="IK157" s="73"/>
      <c r="IL157" s="73"/>
    </row>
    <row r="158" spans="1:246" s="57" customFormat="1" ht="12.75" customHeight="1">
      <c r="A158" s="73"/>
      <c r="B158" s="74"/>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c r="GC158" s="73"/>
      <c r="GD158" s="73"/>
      <c r="GE158" s="73"/>
      <c r="GF158" s="73"/>
      <c r="GG158" s="73"/>
      <c r="GH158" s="73"/>
      <c r="GI158" s="73"/>
      <c r="GJ158" s="73"/>
      <c r="GK158" s="73"/>
      <c r="GL158" s="73"/>
      <c r="GM158" s="73"/>
      <c r="GN158" s="73"/>
      <c r="GO158" s="73"/>
      <c r="GP158" s="73"/>
      <c r="GQ158" s="73"/>
      <c r="GR158" s="73"/>
      <c r="GS158" s="73"/>
      <c r="GT158" s="73"/>
      <c r="GU158" s="73"/>
      <c r="GV158" s="73"/>
      <c r="GW158" s="73"/>
      <c r="GX158" s="73"/>
      <c r="GY158" s="73"/>
      <c r="GZ158" s="73"/>
      <c r="HA158" s="73"/>
      <c r="HB158" s="73"/>
      <c r="HC158" s="73"/>
      <c r="HD158" s="73"/>
      <c r="HE158" s="73"/>
      <c r="HF158" s="73"/>
      <c r="HG158" s="73"/>
      <c r="HH158" s="73"/>
      <c r="HI158" s="73"/>
      <c r="HJ158" s="73"/>
      <c r="HK158" s="73"/>
      <c r="HL158" s="73"/>
      <c r="HM158" s="73"/>
      <c r="HN158" s="73"/>
      <c r="HO158" s="73"/>
      <c r="HP158" s="73"/>
      <c r="HQ158" s="73"/>
      <c r="HR158" s="73"/>
      <c r="HS158" s="73"/>
      <c r="HT158" s="73"/>
      <c r="HU158" s="73"/>
      <c r="HV158" s="73"/>
      <c r="HW158" s="73"/>
      <c r="HX158" s="73"/>
      <c r="HY158" s="73"/>
      <c r="HZ158" s="73"/>
      <c r="IA158" s="73"/>
      <c r="IB158" s="73"/>
      <c r="IC158" s="73"/>
      <c r="ID158" s="73"/>
      <c r="IE158" s="73"/>
      <c r="IF158" s="73"/>
      <c r="IG158" s="73"/>
      <c r="IH158" s="73"/>
      <c r="II158" s="73"/>
      <c r="IJ158" s="73"/>
      <c r="IK158" s="73"/>
      <c r="IL158" s="73"/>
    </row>
    <row r="159" spans="1:246" s="57" customFormat="1" ht="12.75" customHeight="1">
      <c r="A159" s="73"/>
      <c r="B159" s="74"/>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c r="GE159" s="73"/>
      <c r="GF159" s="73"/>
      <c r="GG159" s="73"/>
      <c r="GH159" s="73"/>
      <c r="GI159" s="73"/>
      <c r="GJ159" s="73"/>
      <c r="GK159" s="73"/>
      <c r="GL159" s="73"/>
      <c r="GM159" s="73"/>
      <c r="GN159" s="73"/>
      <c r="GO159" s="73"/>
      <c r="GP159" s="73"/>
      <c r="GQ159" s="73"/>
      <c r="GR159" s="73"/>
      <c r="GS159" s="73"/>
      <c r="GT159" s="73"/>
      <c r="GU159" s="73"/>
      <c r="GV159" s="73"/>
      <c r="GW159" s="73"/>
      <c r="GX159" s="73"/>
      <c r="GY159" s="73"/>
      <c r="GZ159" s="73"/>
      <c r="HA159" s="73"/>
      <c r="HB159" s="73"/>
      <c r="HC159" s="73"/>
      <c r="HD159" s="73"/>
      <c r="HE159" s="73"/>
      <c r="HF159" s="73"/>
      <c r="HG159" s="73"/>
      <c r="HH159" s="73"/>
      <c r="HI159" s="73"/>
      <c r="HJ159" s="73"/>
      <c r="HK159" s="73"/>
      <c r="HL159" s="73"/>
      <c r="HM159" s="73"/>
      <c r="HN159" s="73"/>
      <c r="HO159" s="73"/>
      <c r="HP159" s="73"/>
      <c r="HQ159" s="73"/>
      <c r="HR159" s="73"/>
      <c r="HS159" s="73"/>
      <c r="HT159" s="73"/>
      <c r="HU159" s="73"/>
      <c r="HV159" s="73"/>
      <c r="HW159" s="73"/>
      <c r="HX159" s="73"/>
      <c r="HY159" s="73"/>
      <c r="HZ159" s="73"/>
      <c r="IA159" s="73"/>
      <c r="IB159" s="73"/>
      <c r="IC159" s="73"/>
      <c r="ID159" s="73"/>
      <c r="IE159" s="73"/>
      <c r="IF159" s="73"/>
      <c r="IG159" s="73"/>
      <c r="IH159" s="73"/>
      <c r="II159" s="73"/>
      <c r="IJ159" s="73"/>
      <c r="IK159" s="73"/>
      <c r="IL159" s="73"/>
    </row>
    <row r="160" spans="1:246" s="57" customFormat="1" ht="12.75" customHeight="1">
      <c r="A160" s="73"/>
      <c r="B160" s="74"/>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c r="GE160" s="73"/>
      <c r="GF160" s="73"/>
      <c r="GG160" s="73"/>
      <c r="GH160" s="73"/>
      <c r="GI160" s="73"/>
      <c r="GJ160" s="73"/>
      <c r="GK160" s="73"/>
      <c r="GL160" s="73"/>
      <c r="GM160" s="73"/>
      <c r="GN160" s="73"/>
      <c r="GO160" s="73"/>
      <c r="GP160" s="73"/>
      <c r="GQ160" s="73"/>
      <c r="GR160" s="73"/>
      <c r="GS160" s="73"/>
      <c r="GT160" s="73"/>
      <c r="GU160" s="73"/>
      <c r="GV160" s="73"/>
      <c r="GW160" s="73"/>
      <c r="GX160" s="73"/>
      <c r="GY160" s="73"/>
      <c r="GZ160" s="73"/>
      <c r="HA160" s="73"/>
      <c r="HB160" s="73"/>
      <c r="HC160" s="73"/>
      <c r="HD160" s="73"/>
      <c r="HE160" s="73"/>
      <c r="HF160" s="73"/>
      <c r="HG160" s="73"/>
      <c r="HH160" s="73"/>
      <c r="HI160" s="73"/>
      <c r="HJ160" s="73"/>
      <c r="HK160" s="73"/>
      <c r="HL160" s="73"/>
      <c r="HM160" s="73"/>
      <c r="HN160" s="73"/>
      <c r="HO160" s="73"/>
      <c r="HP160" s="73"/>
      <c r="HQ160" s="73"/>
      <c r="HR160" s="73"/>
      <c r="HS160" s="73"/>
      <c r="HT160" s="73"/>
      <c r="HU160" s="73"/>
      <c r="HV160" s="73"/>
      <c r="HW160" s="73"/>
      <c r="HX160" s="73"/>
      <c r="HY160" s="73"/>
      <c r="HZ160" s="73"/>
      <c r="IA160" s="73"/>
      <c r="IB160" s="73"/>
      <c r="IC160" s="73"/>
      <c r="ID160" s="73"/>
      <c r="IE160" s="73"/>
      <c r="IF160" s="73"/>
      <c r="IG160" s="73"/>
      <c r="IH160" s="73"/>
      <c r="II160" s="73"/>
      <c r="IJ160" s="73"/>
      <c r="IK160" s="73"/>
      <c r="IL160" s="73"/>
    </row>
    <row r="161" spans="1:246" s="57" customFormat="1" ht="12.75" customHeight="1">
      <c r="A161" s="73"/>
      <c r="B161" s="74"/>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c r="HA161" s="73"/>
      <c r="HB161" s="73"/>
      <c r="HC161" s="73"/>
      <c r="HD161" s="73"/>
      <c r="HE161" s="73"/>
      <c r="HF161" s="73"/>
      <c r="HG161" s="73"/>
      <c r="HH161" s="73"/>
      <c r="HI161" s="73"/>
      <c r="HJ161" s="73"/>
      <c r="HK161" s="73"/>
      <c r="HL161" s="73"/>
      <c r="HM161" s="73"/>
      <c r="HN161" s="73"/>
      <c r="HO161" s="73"/>
      <c r="HP161" s="73"/>
      <c r="HQ161" s="73"/>
      <c r="HR161" s="73"/>
      <c r="HS161" s="73"/>
      <c r="HT161" s="73"/>
      <c r="HU161" s="73"/>
      <c r="HV161" s="73"/>
      <c r="HW161" s="73"/>
      <c r="HX161" s="73"/>
      <c r="HY161" s="73"/>
      <c r="HZ161" s="73"/>
      <c r="IA161" s="73"/>
      <c r="IB161" s="73"/>
      <c r="IC161" s="73"/>
      <c r="ID161" s="73"/>
      <c r="IE161" s="73"/>
      <c r="IF161" s="73"/>
      <c r="IG161" s="73"/>
      <c r="IH161" s="73"/>
      <c r="II161" s="73"/>
      <c r="IJ161" s="73"/>
      <c r="IK161" s="73"/>
      <c r="IL161" s="73"/>
    </row>
    <row r="162" spans="1:246" s="57" customFormat="1" ht="12.75" customHeight="1">
      <c r="A162" s="73"/>
      <c r="B162" s="74"/>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c r="GE162" s="73"/>
      <c r="GF162" s="73"/>
      <c r="GG162" s="73"/>
      <c r="GH162" s="73"/>
      <c r="GI162" s="73"/>
      <c r="GJ162" s="73"/>
      <c r="GK162" s="73"/>
      <c r="GL162" s="73"/>
      <c r="GM162" s="73"/>
      <c r="GN162" s="73"/>
      <c r="GO162" s="73"/>
      <c r="GP162" s="73"/>
      <c r="GQ162" s="73"/>
      <c r="GR162" s="73"/>
      <c r="GS162" s="73"/>
      <c r="GT162" s="73"/>
      <c r="GU162" s="73"/>
      <c r="GV162" s="73"/>
      <c r="GW162" s="73"/>
      <c r="GX162" s="73"/>
      <c r="GY162" s="73"/>
      <c r="GZ162" s="73"/>
      <c r="HA162" s="73"/>
      <c r="HB162" s="73"/>
      <c r="HC162" s="73"/>
      <c r="HD162" s="73"/>
      <c r="HE162" s="73"/>
      <c r="HF162" s="73"/>
      <c r="HG162" s="73"/>
      <c r="HH162" s="73"/>
      <c r="HI162" s="73"/>
      <c r="HJ162" s="73"/>
      <c r="HK162" s="73"/>
      <c r="HL162" s="73"/>
      <c r="HM162" s="73"/>
      <c r="HN162" s="73"/>
      <c r="HO162" s="73"/>
      <c r="HP162" s="73"/>
      <c r="HQ162" s="73"/>
      <c r="HR162" s="73"/>
      <c r="HS162" s="73"/>
      <c r="HT162" s="73"/>
      <c r="HU162" s="73"/>
      <c r="HV162" s="73"/>
      <c r="HW162" s="73"/>
      <c r="HX162" s="73"/>
      <c r="HY162" s="73"/>
      <c r="HZ162" s="73"/>
      <c r="IA162" s="73"/>
      <c r="IB162" s="73"/>
      <c r="IC162" s="73"/>
      <c r="ID162" s="73"/>
      <c r="IE162" s="73"/>
      <c r="IF162" s="73"/>
      <c r="IG162" s="73"/>
      <c r="IH162" s="73"/>
      <c r="II162" s="73"/>
      <c r="IJ162" s="73"/>
      <c r="IK162" s="73"/>
      <c r="IL162" s="73"/>
    </row>
    <row r="163" spans="1:246" s="57" customFormat="1" ht="12.75" customHeight="1">
      <c r="A163" s="73"/>
      <c r="B163" s="74"/>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c r="GE163" s="73"/>
      <c r="GF163" s="73"/>
      <c r="GG163" s="73"/>
      <c r="GH163" s="73"/>
      <c r="GI163" s="73"/>
      <c r="GJ163" s="73"/>
      <c r="GK163" s="73"/>
      <c r="GL163" s="73"/>
      <c r="GM163" s="73"/>
      <c r="GN163" s="73"/>
      <c r="GO163" s="73"/>
      <c r="GP163" s="73"/>
      <c r="GQ163" s="73"/>
      <c r="GR163" s="73"/>
      <c r="GS163" s="73"/>
      <c r="GT163" s="73"/>
      <c r="GU163" s="73"/>
      <c r="GV163" s="73"/>
      <c r="GW163" s="73"/>
      <c r="GX163" s="73"/>
      <c r="GY163" s="73"/>
      <c r="GZ163" s="73"/>
      <c r="HA163" s="73"/>
      <c r="HB163" s="73"/>
      <c r="HC163" s="73"/>
      <c r="HD163" s="73"/>
      <c r="HE163" s="73"/>
      <c r="HF163" s="73"/>
      <c r="HG163" s="73"/>
      <c r="HH163" s="73"/>
      <c r="HI163" s="73"/>
      <c r="HJ163" s="73"/>
      <c r="HK163" s="73"/>
      <c r="HL163" s="73"/>
      <c r="HM163" s="73"/>
      <c r="HN163" s="73"/>
      <c r="HO163" s="73"/>
      <c r="HP163" s="73"/>
      <c r="HQ163" s="73"/>
      <c r="HR163" s="73"/>
      <c r="HS163" s="73"/>
      <c r="HT163" s="73"/>
      <c r="HU163" s="73"/>
      <c r="HV163" s="73"/>
      <c r="HW163" s="73"/>
      <c r="HX163" s="73"/>
      <c r="HY163" s="73"/>
      <c r="HZ163" s="73"/>
      <c r="IA163" s="73"/>
      <c r="IB163" s="73"/>
      <c r="IC163" s="73"/>
      <c r="ID163" s="73"/>
      <c r="IE163" s="73"/>
      <c r="IF163" s="73"/>
      <c r="IG163" s="73"/>
      <c r="IH163" s="73"/>
      <c r="II163" s="73"/>
      <c r="IJ163" s="73"/>
      <c r="IK163" s="73"/>
      <c r="IL163" s="73"/>
    </row>
    <row r="164" spans="1:246" s="57" customFormat="1" ht="12.75" customHeight="1">
      <c r="A164" s="73"/>
      <c r="B164" s="74"/>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c r="GE164" s="73"/>
      <c r="GF164" s="73"/>
      <c r="GG164" s="73"/>
      <c r="GH164" s="73"/>
      <c r="GI164" s="73"/>
      <c r="GJ164" s="73"/>
      <c r="GK164" s="73"/>
      <c r="GL164" s="73"/>
      <c r="GM164" s="73"/>
      <c r="GN164" s="73"/>
      <c r="GO164" s="73"/>
      <c r="GP164" s="73"/>
      <c r="GQ164" s="73"/>
      <c r="GR164" s="73"/>
      <c r="GS164" s="73"/>
      <c r="GT164" s="73"/>
      <c r="GU164" s="73"/>
      <c r="GV164" s="73"/>
      <c r="GW164" s="73"/>
      <c r="GX164" s="73"/>
      <c r="GY164" s="73"/>
      <c r="GZ164" s="73"/>
      <c r="HA164" s="73"/>
      <c r="HB164" s="73"/>
      <c r="HC164" s="73"/>
      <c r="HD164" s="73"/>
      <c r="HE164" s="73"/>
      <c r="HF164" s="73"/>
      <c r="HG164" s="73"/>
      <c r="HH164" s="73"/>
      <c r="HI164" s="73"/>
      <c r="HJ164" s="73"/>
      <c r="HK164" s="73"/>
      <c r="HL164" s="73"/>
      <c r="HM164" s="73"/>
      <c r="HN164" s="73"/>
      <c r="HO164" s="73"/>
      <c r="HP164" s="73"/>
      <c r="HQ164" s="73"/>
      <c r="HR164" s="73"/>
      <c r="HS164" s="73"/>
      <c r="HT164" s="73"/>
      <c r="HU164" s="73"/>
      <c r="HV164" s="73"/>
      <c r="HW164" s="73"/>
      <c r="HX164" s="73"/>
      <c r="HY164" s="73"/>
      <c r="HZ164" s="73"/>
      <c r="IA164" s="73"/>
      <c r="IB164" s="73"/>
      <c r="IC164" s="73"/>
      <c r="ID164" s="73"/>
      <c r="IE164" s="73"/>
      <c r="IF164" s="73"/>
      <c r="IG164" s="73"/>
      <c r="IH164" s="73"/>
      <c r="II164" s="73"/>
      <c r="IJ164" s="73"/>
      <c r="IK164" s="73"/>
      <c r="IL164" s="73"/>
    </row>
    <row r="165" spans="1:246" s="57" customFormat="1" ht="12.75" customHeight="1">
      <c r="A165" s="73"/>
      <c r="B165" s="74"/>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c r="GC165" s="73"/>
      <c r="GD165" s="73"/>
      <c r="GE165" s="73"/>
      <c r="GF165" s="73"/>
      <c r="GG165" s="73"/>
      <c r="GH165" s="73"/>
      <c r="GI165" s="73"/>
      <c r="GJ165" s="73"/>
      <c r="GK165" s="73"/>
      <c r="GL165" s="73"/>
      <c r="GM165" s="73"/>
      <c r="GN165" s="73"/>
      <c r="GO165" s="73"/>
      <c r="GP165" s="73"/>
      <c r="GQ165" s="73"/>
      <c r="GR165" s="73"/>
      <c r="GS165" s="73"/>
      <c r="GT165" s="73"/>
      <c r="GU165" s="73"/>
      <c r="GV165" s="73"/>
      <c r="GW165" s="73"/>
      <c r="GX165" s="73"/>
      <c r="GY165" s="73"/>
      <c r="GZ165" s="73"/>
      <c r="HA165" s="73"/>
      <c r="HB165" s="73"/>
      <c r="HC165" s="73"/>
      <c r="HD165" s="73"/>
      <c r="HE165" s="73"/>
      <c r="HF165" s="73"/>
      <c r="HG165" s="73"/>
      <c r="HH165" s="73"/>
      <c r="HI165" s="73"/>
      <c r="HJ165" s="73"/>
      <c r="HK165" s="73"/>
      <c r="HL165" s="73"/>
      <c r="HM165" s="73"/>
      <c r="HN165" s="73"/>
      <c r="HO165" s="73"/>
      <c r="HP165" s="73"/>
      <c r="HQ165" s="73"/>
      <c r="HR165" s="73"/>
      <c r="HS165" s="73"/>
      <c r="HT165" s="73"/>
      <c r="HU165" s="73"/>
      <c r="HV165" s="73"/>
      <c r="HW165" s="73"/>
      <c r="HX165" s="73"/>
      <c r="HY165" s="73"/>
      <c r="HZ165" s="73"/>
      <c r="IA165" s="73"/>
      <c r="IB165" s="73"/>
      <c r="IC165" s="73"/>
      <c r="ID165" s="73"/>
      <c r="IE165" s="73"/>
      <c r="IF165" s="73"/>
      <c r="IG165" s="73"/>
      <c r="IH165" s="73"/>
      <c r="II165" s="73"/>
      <c r="IJ165" s="73"/>
      <c r="IK165" s="73"/>
      <c r="IL165" s="73"/>
    </row>
    <row r="166" spans="1:246" s="57" customFormat="1" ht="12.75" customHeight="1">
      <c r="A166" s="73"/>
      <c r="B166" s="74"/>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c r="GC166" s="73"/>
      <c r="GD166" s="73"/>
      <c r="GE166" s="73"/>
      <c r="GF166" s="73"/>
      <c r="GG166" s="73"/>
      <c r="GH166" s="73"/>
      <c r="GI166" s="73"/>
      <c r="GJ166" s="73"/>
      <c r="GK166" s="73"/>
      <c r="GL166" s="73"/>
      <c r="GM166" s="73"/>
      <c r="GN166" s="73"/>
      <c r="GO166" s="73"/>
      <c r="GP166" s="73"/>
      <c r="GQ166" s="73"/>
      <c r="GR166" s="73"/>
      <c r="GS166" s="73"/>
      <c r="GT166" s="73"/>
      <c r="GU166" s="73"/>
      <c r="GV166" s="73"/>
      <c r="GW166" s="73"/>
      <c r="GX166" s="73"/>
      <c r="GY166" s="73"/>
      <c r="GZ166" s="73"/>
      <c r="HA166" s="73"/>
      <c r="HB166" s="73"/>
      <c r="HC166" s="73"/>
      <c r="HD166" s="73"/>
      <c r="HE166" s="73"/>
      <c r="HF166" s="73"/>
      <c r="HG166" s="73"/>
      <c r="HH166" s="73"/>
      <c r="HI166" s="73"/>
      <c r="HJ166" s="73"/>
      <c r="HK166" s="73"/>
      <c r="HL166" s="73"/>
      <c r="HM166" s="73"/>
      <c r="HN166" s="73"/>
      <c r="HO166" s="73"/>
      <c r="HP166" s="73"/>
      <c r="HQ166" s="73"/>
      <c r="HR166" s="73"/>
      <c r="HS166" s="73"/>
      <c r="HT166" s="73"/>
      <c r="HU166" s="73"/>
      <c r="HV166" s="73"/>
      <c r="HW166" s="73"/>
      <c r="HX166" s="73"/>
      <c r="HY166" s="73"/>
      <c r="HZ166" s="73"/>
      <c r="IA166" s="73"/>
      <c r="IB166" s="73"/>
      <c r="IC166" s="73"/>
      <c r="ID166" s="73"/>
      <c r="IE166" s="73"/>
      <c r="IF166" s="73"/>
      <c r="IG166" s="73"/>
      <c r="IH166" s="73"/>
      <c r="II166" s="73"/>
      <c r="IJ166" s="73"/>
      <c r="IK166" s="73"/>
      <c r="IL166" s="73"/>
    </row>
    <row r="167" spans="1:246" s="57" customFormat="1" ht="12.75" customHeight="1">
      <c r="A167" s="73"/>
      <c r="B167" s="74"/>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c r="FG167" s="73"/>
      <c r="FH167" s="73"/>
      <c r="FI167" s="73"/>
      <c r="FJ167" s="73"/>
      <c r="FK167" s="73"/>
      <c r="FL167" s="73"/>
      <c r="FM167" s="73"/>
      <c r="FN167" s="73"/>
      <c r="FO167" s="73"/>
      <c r="FP167" s="73"/>
      <c r="FQ167" s="73"/>
      <c r="FR167" s="73"/>
      <c r="FS167" s="73"/>
      <c r="FT167" s="73"/>
      <c r="FU167" s="73"/>
      <c r="FV167" s="73"/>
      <c r="FW167" s="73"/>
      <c r="FX167" s="73"/>
      <c r="FY167" s="73"/>
      <c r="FZ167" s="73"/>
      <c r="GA167" s="73"/>
      <c r="GB167" s="73"/>
      <c r="GC167" s="73"/>
      <c r="GD167" s="73"/>
      <c r="GE167" s="73"/>
      <c r="GF167" s="73"/>
      <c r="GG167" s="73"/>
      <c r="GH167" s="73"/>
      <c r="GI167" s="73"/>
      <c r="GJ167" s="73"/>
      <c r="GK167" s="73"/>
      <c r="GL167" s="73"/>
      <c r="GM167" s="73"/>
      <c r="GN167" s="73"/>
      <c r="GO167" s="73"/>
      <c r="GP167" s="73"/>
      <c r="GQ167" s="73"/>
      <c r="GR167" s="73"/>
      <c r="GS167" s="73"/>
      <c r="GT167" s="73"/>
      <c r="GU167" s="73"/>
      <c r="GV167" s="73"/>
      <c r="GW167" s="73"/>
      <c r="GX167" s="73"/>
      <c r="GY167" s="73"/>
      <c r="GZ167" s="73"/>
      <c r="HA167" s="73"/>
      <c r="HB167" s="73"/>
      <c r="HC167" s="73"/>
      <c r="HD167" s="73"/>
      <c r="HE167" s="73"/>
      <c r="HF167" s="73"/>
      <c r="HG167" s="73"/>
      <c r="HH167" s="73"/>
      <c r="HI167" s="73"/>
      <c r="HJ167" s="73"/>
      <c r="HK167" s="73"/>
      <c r="HL167" s="73"/>
      <c r="HM167" s="73"/>
      <c r="HN167" s="73"/>
      <c r="HO167" s="73"/>
      <c r="HP167" s="73"/>
      <c r="HQ167" s="73"/>
      <c r="HR167" s="73"/>
      <c r="HS167" s="73"/>
      <c r="HT167" s="73"/>
      <c r="HU167" s="73"/>
      <c r="HV167" s="73"/>
      <c r="HW167" s="73"/>
      <c r="HX167" s="73"/>
      <c r="HY167" s="73"/>
      <c r="HZ167" s="73"/>
      <c r="IA167" s="73"/>
      <c r="IB167" s="73"/>
      <c r="IC167" s="73"/>
      <c r="ID167" s="73"/>
      <c r="IE167" s="73"/>
      <c r="IF167" s="73"/>
      <c r="IG167" s="73"/>
      <c r="IH167" s="73"/>
      <c r="II167" s="73"/>
      <c r="IJ167" s="73"/>
      <c r="IK167" s="73"/>
      <c r="IL167" s="73"/>
    </row>
    <row r="168" spans="1:246" s="57" customFormat="1" ht="12.75" customHeight="1">
      <c r="A168" s="73"/>
      <c r="B168" s="74"/>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c r="GC168" s="73"/>
      <c r="GD168" s="73"/>
      <c r="GE168" s="73"/>
      <c r="GF168" s="73"/>
      <c r="GG168" s="73"/>
      <c r="GH168" s="73"/>
      <c r="GI168" s="73"/>
      <c r="GJ168" s="73"/>
      <c r="GK168" s="73"/>
      <c r="GL168" s="73"/>
      <c r="GM168" s="73"/>
      <c r="GN168" s="73"/>
      <c r="GO168" s="73"/>
      <c r="GP168" s="73"/>
      <c r="GQ168" s="73"/>
      <c r="GR168" s="73"/>
      <c r="GS168" s="73"/>
      <c r="GT168" s="73"/>
      <c r="GU168" s="73"/>
      <c r="GV168" s="73"/>
      <c r="GW168" s="73"/>
      <c r="GX168" s="73"/>
      <c r="GY168" s="73"/>
      <c r="GZ168" s="73"/>
      <c r="HA168" s="73"/>
      <c r="HB168" s="73"/>
      <c r="HC168" s="73"/>
      <c r="HD168" s="73"/>
      <c r="HE168" s="73"/>
      <c r="HF168" s="73"/>
      <c r="HG168" s="73"/>
      <c r="HH168" s="73"/>
      <c r="HI168" s="73"/>
      <c r="HJ168" s="73"/>
      <c r="HK168" s="73"/>
      <c r="HL168" s="73"/>
      <c r="HM168" s="73"/>
      <c r="HN168" s="73"/>
      <c r="HO168" s="73"/>
      <c r="HP168" s="73"/>
      <c r="HQ168" s="73"/>
      <c r="HR168" s="73"/>
      <c r="HS168" s="73"/>
      <c r="HT168" s="73"/>
      <c r="HU168" s="73"/>
      <c r="HV168" s="73"/>
      <c r="HW168" s="73"/>
      <c r="HX168" s="73"/>
      <c r="HY168" s="73"/>
      <c r="HZ168" s="73"/>
      <c r="IA168" s="73"/>
      <c r="IB168" s="73"/>
      <c r="IC168" s="73"/>
      <c r="ID168" s="73"/>
      <c r="IE168" s="73"/>
      <c r="IF168" s="73"/>
      <c r="IG168" s="73"/>
      <c r="IH168" s="73"/>
      <c r="II168" s="73"/>
      <c r="IJ168" s="73"/>
      <c r="IK168" s="73"/>
      <c r="IL168" s="73"/>
    </row>
    <row r="169" spans="1:246" s="57" customFormat="1" ht="12.75" customHeight="1">
      <c r="A169" s="73"/>
      <c r="B169" s="74"/>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c r="GC169" s="73"/>
      <c r="GD169" s="73"/>
      <c r="GE169" s="73"/>
      <c r="GF169" s="73"/>
      <c r="GG169" s="73"/>
      <c r="GH169" s="73"/>
      <c r="GI169" s="73"/>
      <c r="GJ169" s="73"/>
      <c r="GK169" s="73"/>
      <c r="GL169" s="73"/>
      <c r="GM169" s="73"/>
      <c r="GN169" s="73"/>
      <c r="GO169" s="73"/>
      <c r="GP169" s="73"/>
      <c r="GQ169" s="73"/>
      <c r="GR169" s="73"/>
      <c r="GS169" s="73"/>
      <c r="GT169" s="73"/>
      <c r="GU169" s="73"/>
      <c r="GV169" s="73"/>
      <c r="GW169" s="73"/>
      <c r="GX169" s="73"/>
      <c r="GY169" s="73"/>
      <c r="GZ169" s="73"/>
      <c r="HA169" s="73"/>
      <c r="HB169" s="73"/>
      <c r="HC169" s="73"/>
      <c r="HD169" s="73"/>
      <c r="HE169" s="73"/>
      <c r="HF169" s="73"/>
      <c r="HG169" s="73"/>
      <c r="HH169" s="73"/>
      <c r="HI169" s="73"/>
      <c r="HJ169" s="73"/>
      <c r="HK169" s="73"/>
      <c r="HL169" s="73"/>
      <c r="HM169" s="73"/>
      <c r="HN169" s="73"/>
      <c r="HO169" s="73"/>
      <c r="HP169" s="73"/>
      <c r="HQ169" s="73"/>
      <c r="HR169" s="73"/>
      <c r="HS169" s="73"/>
      <c r="HT169" s="73"/>
      <c r="HU169" s="73"/>
      <c r="HV169" s="73"/>
      <c r="HW169" s="73"/>
      <c r="HX169" s="73"/>
      <c r="HY169" s="73"/>
      <c r="HZ169" s="73"/>
      <c r="IA169" s="73"/>
      <c r="IB169" s="73"/>
      <c r="IC169" s="73"/>
      <c r="ID169" s="73"/>
      <c r="IE169" s="73"/>
      <c r="IF169" s="73"/>
      <c r="IG169" s="73"/>
      <c r="IH169" s="73"/>
      <c r="II169" s="73"/>
      <c r="IJ169" s="73"/>
      <c r="IK169" s="73"/>
      <c r="IL169" s="73"/>
    </row>
    <row r="170" spans="1:246" s="57" customFormat="1" ht="12.75" customHeight="1">
      <c r="A170" s="73"/>
      <c r="B170" s="74"/>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c r="GC170" s="73"/>
      <c r="GD170" s="73"/>
      <c r="GE170" s="73"/>
      <c r="GF170" s="73"/>
      <c r="GG170" s="73"/>
      <c r="GH170" s="73"/>
      <c r="GI170" s="73"/>
      <c r="GJ170" s="73"/>
      <c r="GK170" s="73"/>
      <c r="GL170" s="73"/>
      <c r="GM170" s="73"/>
      <c r="GN170" s="73"/>
      <c r="GO170" s="73"/>
      <c r="GP170" s="73"/>
      <c r="GQ170" s="73"/>
      <c r="GR170" s="73"/>
      <c r="GS170" s="73"/>
      <c r="GT170" s="73"/>
      <c r="GU170" s="73"/>
      <c r="GV170" s="73"/>
      <c r="GW170" s="73"/>
      <c r="GX170" s="73"/>
      <c r="GY170" s="73"/>
      <c r="GZ170" s="73"/>
      <c r="HA170" s="73"/>
      <c r="HB170" s="73"/>
      <c r="HC170" s="73"/>
      <c r="HD170" s="73"/>
      <c r="HE170" s="73"/>
      <c r="HF170" s="73"/>
      <c r="HG170" s="73"/>
      <c r="HH170" s="73"/>
      <c r="HI170" s="73"/>
      <c r="HJ170" s="73"/>
      <c r="HK170" s="73"/>
      <c r="HL170" s="73"/>
      <c r="HM170" s="73"/>
      <c r="HN170" s="73"/>
      <c r="HO170" s="73"/>
      <c r="HP170" s="73"/>
      <c r="HQ170" s="73"/>
      <c r="HR170" s="73"/>
      <c r="HS170" s="73"/>
      <c r="HT170" s="73"/>
      <c r="HU170" s="73"/>
      <c r="HV170" s="73"/>
      <c r="HW170" s="73"/>
      <c r="HX170" s="73"/>
      <c r="HY170" s="73"/>
      <c r="HZ170" s="73"/>
      <c r="IA170" s="73"/>
      <c r="IB170" s="73"/>
      <c r="IC170" s="73"/>
      <c r="ID170" s="73"/>
      <c r="IE170" s="73"/>
      <c r="IF170" s="73"/>
      <c r="IG170" s="73"/>
      <c r="IH170" s="73"/>
      <c r="II170" s="73"/>
      <c r="IJ170" s="73"/>
      <c r="IK170" s="73"/>
      <c r="IL170" s="73"/>
    </row>
    <row r="171" spans="1:246" s="57" customFormat="1" ht="12.75" customHeight="1">
      <c r="A171" s="73"/>
      <c r="B171" s="74"/>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c r="HU171" s="73"/>
      <c r="HV171" s="73"/>
      <c r="HW171" s="73"/>
      <c r="HX171" s="73"/>
      <c r="HY171" s="73"/>
      <c r="HZ171" s="73"/>
      <c r="IA171" s="73"/>
      <c r="IB171" s="73"/>
      <c r="IC171" s="73"/>
      <c r="ID171" s="73"/>
      <c r="IE171" s="73"/>
      <c r="IF171" s="73"/>
      <c r="IG171" s="73"/>
      <c r="IH171" s="73"/>
      <c r="II171" s="73"/>
      <c r="IJ171" s="73"/>
      <c r="IK171" s="73"/>
      <c r="IL171" s="73"/>
    </row>
    <row r="172" spans="1:246" s="57" customFormat="1" ht="12.75" customHeight="1">
      <c r="A172" s="73"/>
      <c r="B172" s="74"/>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c r="HU172" s="73"/>
      <c r="HV172" s="73"/>
      <c r="HW172" s="73"/>
      <c r="HX172" s="73"/>
      <c r="HY172" s="73"/>
      <c r="HZ172" s="73"/>
      <c r="IA172" s="73"/>
      <c r="IB172" s="73"/>
      <c r="IC172" s="73"/>
      <c r="ID172" s="73"/>
      <c r="IE172" s="73"/>
      <c r="IF172" s="73"/>
      <c r="IG172" s="73"/>
      <c r="IH172" s="73"/>
      <c r="II172" s="73"/>
      <c r="IJ172" s="73"/>
      <c r="IK172" s="73"/>
      <c r="IL172" s="73"/>
    </row>
    <row r="173" spans="1:246" s="57" customFormat="1" ht="12.75" customHeight="1">
      <c r="A173" s="73"/>
      <c r="B173" s="74"/>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c r="HU173" s="73"/>
      <c r="HV173" s="73"/>
      <c r="HW173" s="73"/>
      <c r="HX173" s="73"/>
      <c r="HY173" s="73"/>
      <c r="HZ173" s="73"/>
      <c r="IA173" s="73"/>
      <c r="IB173" s="73"/>
      <c r="IC173" s="73"/>
      <c r="ID173" s="73"/>
      <c r="IE173" s="73"/>
      <c r="IF173" s="73"/>
      <c r="IG173" s="73"/>
      <c r="IH173" s="73"/>
      <c r="II173" s="73"/>
      <c r="IJ173" s="73"/>
      <c r="IK173" s="73"/>
      <c r="IL173" s="73"/>
    </row>
    <row r="174" spans="1:246" s="57" customFormat="1" ht="12.75" customHeight="1">
      <c r="A174" s="73"/>
      <c r="B174" s="74"/>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c r="GC174" s="73"/>
      <c r="GD174" s="73"/>
      <c r="GE174" s="73"/>
      <c r="GF174" s="73"/>
      <c r="GG174" s="73"/>
      <c r="GH174" s="73"/>
      <c r="GI174" s="73"/>
      <c r="GJ174" s="73"/>
      <c r="GK174" s="73"/>
      <c r="GL174" s="73"/>
      <c r="GM174" s="73"/>
      <c r="GN174" s="73"/>
      <c r="GO174" s="73"/>
      <c r="GP174" s="73"/>
      <c r="GQ174" s="73"/>
      <c r="GR174" s="73"/>
      <c r="GS174" s="73"/>
      <c r="GT174" s="73"/>
      <c r="GU174" s="73"/>
      <c r="GV174" s="73"/>
      <c r="GW174" s="73"/>
      <c r="GX174" s="73"/>
      <c r="GY174" s="73"/>
      <c r="GZ174" s="73"/>
      <c r="HA174" s="73"/>
      <c r="HB174" s="73"/>
      <c r="HC174" s="73"/>
      <c r="HD174" s="73"/>
      <c r="HE174" s="73"/>
      <c r="HF174" s="73"/>
      <c r="HG174" s="73"/>
      <c r="HH174" s="73"/>
      <c r="HI174" s="73"/>
      <c r="HJ174" s="73"/>
      <c r="HK174" s="73"/>
      <c r="HL174" s="73"/>
      <c r="HM174" s="73"/>
      <c r="HN174" s="73"/>
      <c r="HO174" s="73"/>
      <c r="HP174" s="73"/>
      <c r="HQ174" s="73"/>
      <c r="HR174" s="73"/>
      <c r="HS174" s="73"/>
      <c r="HT174" s="73"/>
      <c r="HU174" s="73"/>
      <c r="HV174" s="73"/>
      <c r="HW174" s="73"/>
      <c r="HX174" s="73"/>
      <c r="HY174" s="73"/>
      <c r="HZ174" s="73"/>
      <c r="IA174" s="73"/>
      <c r="IB174" s="73"/>
      <c r="IC174" s="73"/>
      <c r="ID174" s="73"/>
      <c r="IE174" s="73"/>
      <c r="IF174" s="73"/>
      <c r="IG174" s="73"/>
      <c r="IH174" s="73"/>
      <c r="II174" s="73"/>
      <c r="IJ174" s="73"/>
      <c r="IK174" s="73"/>
      <c r="IL174" s="73"/>
    </row>
    <row r="175" spans="1:246" s="57" customFormat="1" ht="12.75" customHeight="1">
      <c r="A175" s="73"/>
      <c r="B175" s="74"/>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c r="GC175" s="73"/>
      <c r="GD175" s="73"/>
      <c r="GE175" s="73"/>
      <c r="GF175" s="73"/>
      <c r="GG175" s="73"/>
      <c r="GH175" s="73"/>
      <c r="GI175" s="73"/>
      <c r="GJ175" s="73"/>
      <c r="GK175" s="73"/>
      <c r="GL175" s="73"/>
      <c r="GM175" s="73"/>
      <c r="GN175" s="73"/>
      <c r="GO175" s="73"/>
      <c r="GP175" s="73"/>
      <c r="GQ175" s="73"/>
      <c r="GR175" s="73"/>
      <c r="GS175" s="73"/>
      <c r="GT175" s="73"/>
      <c r="GU175" s="73"/>
      <c r="GV175" s="73"/>
      <c r="GW175" s="73"/>
      <c r="GX175" s="73"/>
      <c r="GY175" s="73"/>
      <c r="GZ175" s="73"/>
      <c r="HA175" s="73"/>
      <c r="HB175" s="73"/>
      <c r="HC175" s="73"/>
      <c r="HD175" s="73"/>
      <c r="HE175" s="73"/>
      <c r="HF175" s="73"/>
      <c r="HG175" s="73"/>
      <c r="HH175" s="73"/>
      <c r="HI175" s="73"/>
      <c r="HJ175" s="73"/>
      <c r="HK175" s="73"/>
      <c r="HL175" s="73"/>
      <c r="HM175" s="73"/>
      <c r="HN175" s="73"/>
      <c r="HO175" s="73"/>
      <c r="HP175" s="73"/>
      <c r="HQ175" s="73"/>
      <c r="HR175" s="73"/>
      <c r="HS175" s="73"/>
      <c r="HT175" s="73"/>
      <c r="HU175" s="73"/>
      <c r="HV175" s="73"/>
      <c r="HW175" s="73"/>
      <c r="HX175" s="73"/>
      <c r="HY175" s="73"/>
      <c r="HZ175" s="73"/>
      <c r="IA175" s="73"/>
      <c r="IB175" s="73"/>
      <c r="IC175" s="73"/>
      <c r="ID175" s="73"/>
      <c r="IE175" s="73"/>
      <c r="IF175" s="73"/>
      <c r="IG175" s="73"/>
      <c r="IH175" s="73"/>
      <c r="II175" s="73"/>
      <c r="IJ175" s="73"/>
      <c r="IK175" s="73"/>
      <c r="IL175" s="73"/>
    </row>
    <row r="176" spans="1:246" s="57" customFormat="1" ht="12.75" customHeight="1">
      <c r="A176" s="73"/>
      <c r="B176" s="74"/>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c r="GE176" s="73"/>
      <c r="GF176" s="73"/>
      <c r="GG176" s="73"/>
      <c r="GH176" s="73"/>
      <c r="GI176" s="73"/>
      <c r="GJ176" s="73"/>
      <c r="GK176" s="73"/>
      <c r="GL176" s="73"/>
      <c r="GM176" s="73"/>
      <c r="GN176" s="73"/>
      <c r="GO176" s="73"/>
      <c r="GP176" s="73"/>
      <c r="GQ176" s="73"/>
      <c r="GR176" s="73"/>
      <c r="GS176" s="73"/>
      <c r="GT176" s="73"/>
      <c r="GU176" s="73"/>
      <c r="GV176" s="73"/>
      <c r="GW176" s="73"/>
      <c r="GX176" s="73"/>
      <c r="GY176" s="73"/>
      <c r="GZ176" s="73"/>
      <c r="HA176" s="73"/>
      <c r="HB176" s="73"/>
      <c r="HC176" s="73"/>
      <c r="HD176" s="73"/>
      <c r="HE176" s="73"/>
      <c r="HF176" s="73"/>
      <c r="HG176" s="73"/>
      <c r="HH176" s="73"/>
      <c r="HI176" s="73"/>
      <c r="HJ176" s="73"/>
      <c r="HK176" s="73"/>
      <c r="HL176" s="73"/>
      <c r="HM176" s="73"/>
      <c r="HN176" s="73"/>
      <c r="HO176" s="73"/>
      <c r="HP176" s="73"/>
      <c r="HQ176" s="73"/>
      <c r="HR176" s="73"/>
      <c r="HS176" s="73"/>
      <c r="HT176" s="73"/>
      <c r="HU176" s="73"/>
      <c r="HV176" s="73"/>
      <c r="HW176" s="73"/>
      <c r="HX176" s="73"/>
      <c r="HY176" s="73"/>
      <c r="HZ176" s="73"/>
      <c r="IA176" s="73"/>
      <c r="IB176" s="73"/>
      <c r="IC176" s="73"/>
      <c r="ID176" s="73"/>
      <c r="IE176" s="73"/>
      <c r="IF176" s="73"/>
      <c r="IG176" s="73"/>
      <c r="IH176" s="73"/>
      <c r="II176" s="73"/>
      <c r="IJ176" s="73"/>
      <c r="IK176" s="73"/>
      <c r="IL176" s="73"/>
    </row>
    <row r="177" spans="1:246" s="57" customFormat="1" ht="12.75" customHeight="1">
      <c r="A177" s="73"/>
      <c r="B177" s="74"/>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c r="HA177" s="73"/>
      <c r="HB177" s="73"/>
      <c r="HC177" s="73"/>
      <c r="HD177" s="73"/>
      <c r="HE177" s="73"/>
      <c r="HF177" s="73"/>
      <c r="HG177" s="73"/>
      <c r="HH177" s="73"/>
      <c r="HI177" s="73"/>
      <c r="HJ177" s="73"/>
      <c r="HK177" s="73"/>
      <c r="HL177" s="73"/>
      <c r="HM177" s="73"/>
      <c r="HN177" s="73"/>
      <c r="HO177" s="73"/>
      <c r="HP177" s="73"/>
      <c r="HQ177" s="73"/>
      <c r="HR177" s="73"/>
      <c r="HS177" s="73"/>
      <c r="HT177" s="73"/>
      <c r="HU177" s="73"/>
      <c r="HV177" s="73"/>
      <c r="HW177" s="73"/>
      <c r="HX177" s="73"/>
      <c r="HY177" s="73"/>
      <c r="HZ177" s="73"/>
      <c r="IA177" s="73"/>
      <c r="IB177" s="73"/>
      <c r="IC177" s="73"/>
      <c r="ID177" s="73"/>
      <c r="IE177" s="73"/>
      <c r="IF177" s="73"/>
      <c r="IG177" s="73"/>
      <c r="IH177" s="73"/>
      <c r="II177" s="73"/>
      <c r="IJ177" s="73"/>
      <c r="IK177" s="73"/>
      <c r="IL177" s="73"/>
    </row>
    <row r="178" spans="1:246" s="57" customFormat="1" ht="12.75" customHeight="1">
      <c r="A178" s="73"/>
      <c r="B178" s="74"/>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c r="GC178" s="73"/>
      <c r="GD178" s="73"/>
      <c r="GE178" s="73"/>
      <c r="GF178" s="73"/>
      <c r="GG178" s="73"/>
      <c r="GH178" s="73"/>
      <c r="GI178" s="73"/>
      <c r="GJ178" s="73"/>
      <c r="GK178" s="73"/>
      <c r="GL178" s="73"/>
      <c r="GM178" s="73"/>
      <c r="GN178" s="73"/>
      <c r="GO178" s="73"/>
      <c r="GP178" s="73"/>
      <c r="GQ178" s="73"/>
      <c r="GR178" s="73"/>
      <c r="GS178" s="73"/>
      <c r="GT178" s="73"/>
      <c r="GU178" s="73"/>
      <c r="GV178" s="73"/>
      <c r="GW178" s="73"/>
      <c r="GX178" s="73"/>
      <c r="GY178" s="73"/>
      <c r="GZ178" s="73"/>
      <c r="HA178" s="73"/>
      <c r="HB178" s="73"/>
      <c r="HC178" s="73"/>
      <c r="HD178" s="73"/>
      <c r="HE178" s="73"/>
      <c r="HF178" s="73"/>
      <c r="HG178" s="73"/>
      <c r="HH178" s="73"/>
      <c r="HI178" s="73"/>
      <c r="HJ178" s="73"/>
      <c r="HK178" s="73"/>
      <c r="HL178" s="73"/>
      <c r="HM178" s="73"/>
      <c r="HN178" s="73"/>
      <c r="HO178" s="73"/>
      <c r="HP178" s="73"/>
      <c r="HQ178" s="73"/>
      <c r="HR178" s="73"/>
      <c r="HS178" s="73"/>
      <c r="HT178" s="73"/>
      <c r="HU178" s="73"/>
      <c r="HV178" s="73"/>
      <c r="HW178" s="73"/>
      <c r="HX178" s="73"/>
      <c r="HY178" s="73"/>
      <c r="HZ178" s="73"/>
      <c r="IA178" s="73"/>
      <c r="IB178" s="73"/>
      <c r="IC178" s="73"/>
      <c r="ID178" s="73"/>
      <c r="IE178" s="73"/>
      <c r="IF178" s="73"/>
      <c r="IG178" s="73"/>
      <c r="IH178" s="73"/>
      <c r="II178" s="73"/>
      <c r="IJ178" s="73"/>
      <c r="IK178" s="73"/>
      <c r="IL178" s="73"/>
    </row>
    <row r="179" spans="1:246" s="57" customFormat="1" ht="12.75" customHeight="1">
      <c r="A179" s="73"/>
      <c r="B179" s="74"/>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c r="GC179" s="73"/>
      <c r="GD179" s="73"/>
      <c r="GE179" s="73"/>
      <c r="GF179" s="73"/>
      <c r="GG179" s="73"/>
      <c r="GH179" s="73"/>
      <c r="GI179" s="73"/>
      <c r="GJ179" s="73"/>
      <c r="GK179" s="73"/>
      <c r="GL179" s="73"/>
      <c r="GM179" s="73"/>
      <c r="GN179" s="73"/>
      <c r="GO179" s="73"/>
      <c r="GP179" s="73"/>
      <c r="GQ179" s="73"/>
      <c r="GR179" s="73"/>
      <c r="GS179" s="73"/>
      <c r="GT179" s="73"/>
      <c r="GU179" s="73"/>
      <c r="GV179" s="73"/>
      <c r="GW179" s="73"/>
      <c r="GX179" s="73"/>
      <c r="GY179" s="73"/>
      <c r="GZ179" s="73"/>
      <c r="HA179" s="73"/>
      <c r="HB179" s="73"/>
      <c r="HC179" s="73"/>
      <c r="HD179" s="73"/>
      <c r="HE179" s="73"/>
      <c r="HF179" s="73"/>
      <c r="HG179" s="73"/>
      <c r="HH179" s="73"/>
      <c r="HI179" s="73"/>
      <c r="HJ179" s="73"/>
      <c r="HK179" s="73"/>
      <c r="HL179" s="73"/>
      <c r="HM179" s="73"/>
      <c r="HN179" s="73"/>
      <c r="HO179" s="73"/>
      <c r="HP179" s="73"/>
      <c r="HQ179" s="73"/>
      <c r="HR179" s="73"/>
      <c r="HS179" s="73"/>
      <c r="HT179" s="73"/>
      <c r="HU179" s="73"/>
      <c r="HV179" s="73"/>
      <c r="HW179" s="73"/>
      <c r="HX179" s="73"/>
      <c r="HY179" s="73"/>
      <c r="HZ179" s="73"/>
      <c r="IA179" s="73"/>
      <c r="IB179" s="73"/>
      <c r="IC179" s="73"/>
      <c r="ID179" s="73"/>
      <c r="IE179" s="73"/>
      <c r="IF179" s="73"/>
      <c r="IG179" s="73"/>
      <c r="IH179" s="73"/>
      <c r="II179" s="73"/>
      <c r="IJ179" s="73"/>
      <c r="IK179" s="73"/>
      <c r="IL179" s="73"/>
    </row>
    <row r="180" spans="1:246" s="57" customFormat="1" ht="12.75" customHeight="1">
      <c r="A180" s="73"/>
      <c r="B180" s="74"/>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c r="GC180" s="73"/>
      <c r="GD180" s="73"/>
      <c r="GE180" s="73"/>
      <c r="GF180" s="73"/>
      <c r="GG180" s="73"/>
      <c r="GH180" s="73"/>
      <c r="GI180" s="73"/>
      <c r="GJ180" s="73"/>
      <c r="GK180" s="73"/>
      <c r="GL180" s="73"/>
      <c r="GM180" s="73"/>
      <c r="GN180" s="73"/>
      <c r="GO180" s="73"/>
      <c r="GP180" s="73"/>
      <c r="GQ180" s="73"/>
      <c r="GR180" s="73"/>
      <c r="GS180" s="73"/>
      <c r="GT180" s="73"/>
      <c r="GU180" s="73"/>
      <c r="GV180" s="73"/>
      <c r="GW180" s="73"/>
      <c r="GX180" s="73"/>
      <c r="GY180" s="73"/>
      <c r="GZ180" s="73"/>
      <c r="HA180" s="73"/>
      <c r="HB180" s="73"/>
      <c r="HC180" s="73"/>
      <c r="HD180" s="73"/>
      <c r="HE180" s="73"/>
      <c r="HF180" s="73"/>
      <c r="HG180" s="73"/>
      <c r="HH180" s="73"/>
      <c r="HI180" s="73"/>
      <c r="HJ180" s="73"/>
      <c r="HK180" s="73"/>
      <c r="HL180" s="73"/>
      <c r="HM180" s="73"/>
      <c r="HN180" s="73"/>
      <c r="HO180" s="73"/>
      <c r="HP180" s="73"/>
      <c r="HQ180" s="73"/>
      <c r="HR180" s="73"/>
      <c r="HS180" s="73"/>
      <c r="HT180" s="73"/>
      <c r="HU180" s="73"/>
      <c r="HV180" s="73"/>
      <c r="HW180" s="73"/>
      <c r="HX180" s="73"/>
      <c r="HY180" s="73"/>
      <c r="HZ180" s="73"/>
      <c r="IA180" s="73"/>
      <c r="IB180" s="73"/>
      <c r="IC180" s="73"/>
      <c r="ID180" s="73"/>
      <c r="IE180" s="73"/>
      <c r="IF180" s="73"/>
      <c r="IG180" s="73"/>
      <c r="IH180" s="73"/>
      <c r="II180" s="73"/>
      <c r="IJ180" s="73"/>
      <c r="IK180" s="73"/>
      <c r="IL180" s="73"/>
    </row>
    <row r="181" spans="1:246" s="57" customFormat="1" ht="12.75" customHeight="1">
      <c r="A181" s="73"/>
      <c r="B181" s="74"/>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c r="FG181" s="73"/>
      <c r="FH181" s="73"/>
      <c r="FI181" s="73"/>
      <c r="FJ181" s="73"/>
      <c r="FK181" s="73"/>
      <c r="FL181" s="73"/>
      <c r="FM181" s="73"/>
      <c r="FN181" s="73"/>
      <c r="FO181" s="73"/>
      <c r="FP181" s="73"/>
      <c r="FQ181" s="73"/>
      <c r="FR181" s="73"/>
      <c r="FS181" s="73"/>
      <c r="FT181" s="73"/>
      <c r="FU181" s="73"/>
      <c r="FV181" s="73"/>
      <c r="FW181" s="73"/>
      <c r="FX181" s="73"/>
      <c r="FY181" s="73"/>
      <c r="FZ181" s="73"/>
      <c r="GA181" s="73"/>
      <c r="GB181" s="73"/>
      <c r="GC181" s="73"/>
      <c r="GD181" s="73"/>
      <c r="GE181" s="73"/>
      <c r="GF181" s="73"/>
      <c r="GG181" s="73"/>
      <c r="GH181" s="73"/>
      <c r="GI181" s="73"/>
      <c r="GJ181" s="73"/>
      <c r="GK181" s="73"/>
      <c r="GL181" s="73"/>
      <c r="GM181" s="73"/>
      <c r="GN181" s="73"/>
      <c r="GO181" s="73"/>
      <c r="GP181" s="73"/>
      <c r="GQ181" s="73"/>
      <c r="GR181" s="73"/>
      <c r="GS181" s="73"/>
      <c r="GT181" s="73"/>
      <c r="GU181" s="73"/>
      <c r="GV181" s="73"/>
      <c r="GW181" s="73"/>
      <c r="GX181" s="73"/>
      <c r="GY181" s="73"/>
      <c r="GZ181" s="73"/>
      <c r="HA181" s="73"/>
      <c r="HB181" s="73"/>
      <c r="HC181" s="73"/>
      <c r="HD181" s="73"/>
      <c r="HE181" s="73"/>
      <c r="HF181" s="73"/>
      <c r="HG181" s="73"/>
      <c r="HH181" s="73"/>
      <c r="HI181" s="73"/>
      <c r="HJ181" s="73"/>
      <c r="HK181" s="73"/>
      <c r="HL181" s="73"/>
      <c r="HM181" s="73"/>
      <c r="HN181" s="73"/>
      <c r="HO181" s="73"/>
      <c r="HP181" s="73"/>
      <c r="HQ181" s="73"/>
      <c r="HR181" s="73"/>
      <c r="HS181" s="73"/>
      <c r="HT181" s="73"/>
      <c r="HU181" s="73"/>
      <c r="HV181" s="73"/>
      <c r="HW181" s="73"/>
      <c r="HX181" s="73"/>
      <c r="HY181" s="73"/>
      <c r="HZ181" s="73"/>
      <c r="IA181" s="73"/>
      <c r="IB181" s="73"/>
      <c r="IC181" s="73"/>
      <c r="ID181" s="73"/>
      <c r="IE181" s="73"/>
      <c r="IF181" s="73"/>
      <c r="IG181" s="73"/>
      <c r="IH181" s="73"/>
      <c r="II181" s="73"/>
      <c r="IJ181" s="73"/>
      <c r="IK181" s="73"/>
      <c r="IL181" s="73"/>
    </row>
    <row r="182" spans="1:246" s="57" customFormat="1" ht="12.75" customHeight="1">
      <c r="A182" s="73"/>
      <c r="B182" s="74"/>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c r="GE182" s="73"/>
      <c r="GF182" s="73"/>
      <c r="GG182" s="73"/>
      <c r="GH182" s="73"/>
      <c r="GI182" s="73"/>
      <c r="GJ182" s="73"/>
      <c r="GK182" s="73"/>
      <c r="GL182" s="73"/>
      <c r="GM182" s="73"/>
      <c r="GN182" s="73"/>
      <c r="GO182" s="73"/>
      <c r="GP182" s="73"/>
      <c r="GQ182" s="73"/>
      <c r="GR182" s="73"/>
      <c r="GS182" s="73"/>
      <c r="GT182" s="73"/>
      <c r="GU182" s="73"/>
      <c r="GV182" s="73"/>
      <c r="GW182" s="73"/>
      <c r="GX182" s="73"/>
      <c r="GY182" s="73"/>
      <c r="GZ182" s="73"/>
      <c r="HA182" s="73"/>
      <c r="HB182" s="73"/>
      <c r="HC182" s="73"/>
      <c r="HD182" s="73"/>
      <c r="HE182" s="73"/>
      <c r="HF182" s="73"/>
      <c r="HG182" s="73"/>
      <c r="HH182" s="73"/>
      <c r="HI182" s="73"/>
      <c r="HJ182" s="73"/>
      <c r="HK182" s="73"/>
      <c r="HL182" s="73"/>
      <c r="HM182" s="73"/>
      <c r="HN182" s="73"/>
      <c r="HO182" s="73"/>
      <c r="HP182" s="73"/>
      <c r="HQ182" s="73"/>
      <c r="HR182" s="73"/>
      <c r="HS182" s="73"/>
      <c r="HT182" s="73"/>
      <c r="HU182" s="73"/>
      <c r="HV182" s="73"/>
      <c r="HW182" s="73"/>
      <c r="HX182" s="73"/>
      <c r="HY182" s="73"/>
      <c r="HZ182" s="73"/>
      <c r="IA182" s="73"/>
      <c r="IB182" s="73"/>
      <c r="IC182" s="73"/>
      <c r="ID182" s="73"/>
      <c r="IE182" s="73"/>
      <c r="IF182" s="73"/>
      <c r="IG182" s="73"/>
      <c r="IH182" s="73"/>
      <c r="II182" s="73"/>
      <c r="IJ182" s="73"/>
      <c r="IK182" s="73"/>
      <c r="IL182" s="73"/>
    </row>
    <row r="183" spans="1:246" s="57" customFormat="1" ht="12.75" customHeight="1">
      <c r="A183" s="73"/>
      <c r="B183" s="74"/>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c r="HA183" s="73"/>
      <c r="HB183" s="73"/>
      <c r="HC183" s="73"/>
      <c r="HD183" s="73"/>
      <c r="HE183" s="73"/>
      <c r="HF183" s="73"/>
      <c r="HG183" s="73"/>
      <c r="HH183" s="73"/>
      <c r="HI183" s="73"/>
      <c r="HJ183" s="73"/>
      <c r="HK183" s="73"/>
      <c r="HL183" s="73"/>
      <c r="HM183" s="73"/>
      <c r="HN183" s="73"/>
      <c r="HO183" s="73"/>
      <c r="HP183" s="73"/>
      <c r="HQ183" s="73"/>
      <c r="HR183" s="73"/>
      <c r="HS183" s="73"/>
      <c r="HT183" s="73"/>
      <c r="HU183" s="73"/>
      <c r="HV183" s="73"/>
      <c r="HW183" s="73"/>
      <c r="HX183" s="73"/>
      <c r="HY183" s="73"/>
      <c r="HZ183" s="73"/>
      <c r="IA183" s="73"/>
      <c r="IB183" s="73"/>
      <c r="IC183" s="73"/>
      <c r="ID183" s="73"/>
      <c r="IE183" s="73"/>
      <c r="IF183" s="73"/>
      <c r="IG183" s="73"/>
      <c r="IH183" s="73"/>
      <c r="II183" s="73"/>
      <c r="IJ183" s="73"/>
      <c r="IK183" s="73"/>
      <c r="IL183" s="73"/>
    </row>
    <row r="184" spans="1:246" s="57" customFormat="1" ht="12.75" customHeight="1">
      <c r="A184" s="73"/>
      <c r="B184" s="74"/>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c r="GE184" s="73"/>
      <c r="GF184" s="73"/>
      <c r="GG184" s="73"/>
      <c r="GH184" s="73"/>
      <c r="GI184" s="73"/>
      <c r="GJ184" s="73"/>
      <c r="GK184" s="73"/>
      <c r="GL184" s="73"/>
      <c r="GM184" s="73"/>
      <c r="GN184" s="73"/>
      <c r="GO184" s="73"/>
      <c r="GP184" s="73"/>
      <c r="GQ184" s="73"/>
      <c r="GR184" s="73"/>
      <c r="GS184" s="73"/>
      <c r="GT184" s="73"/>
      <c r="GU184" s="73"/>
      <c r="GV184" s="73"/>
      <c r="GW184" s="73"/>
      <c r="GX184" s="73"/>
      <c r="GY184" s="73"/>
      <c r="GZ184" s="73"/>
      <c r="HA184" s="73"/>
      <c r="HB184" s="73"/>
      <c r="HC184" s="73"/>
      <c r="HD184" s="73"/>
      <c r="HE184" s="73"/>
      <c r="HF184" s="73"/>
      <c r="HG184" s="73"/>
      <c r="HH184" s="73"/>
      <c r="HI184" s="73"/>
      <c r="HJ184" s="73"/>
      <c r="HK184" s="73"/>
      <c r="HL184" s="73"/>
      <c r="HM184" s="73"/>
      <c r="HN184" s="73"/>
      <c r="HO184" s="73"/>
      <c r="HP184" s="73"/>
      <c r="HQ184" s="73"/>
      <c r="HR184" s="73"/>
      <c r="HS184" s="73"/>
      <c r="HT184" s="73"/>
      <c r="HU184" s="73"/>
      <c r="HV184" s="73"/>
      <c r="HW184" s="73"/>
      <c r="HX184" s="73"/>
      <c r="HY184" s="73"/>
      <c r="HZ184" s="73"/>
      <c r="IA184" s="73"/>
      <c r="IB184" s="73"/>
      <c r="IC184" s="73"/>
      <c r="ID184" s="73"/>
      <c r="IE184" s="73"/>
      <c r="IF184" s="73"/>
      <c r="IG184" s="73"/>
      <c r="IH184" s="73"/>
      <c r="II184" s="73"/>
      <c r="IJ184" s="73"/>
      <c r="IK184" s="73"/>
      <c r="IL184" s="73"/>
    </row>
    <row r="185" spans="1:246" s="57" customFormat="1" ht="12.75" customHeight="1">
      <c r="A185" s="73"/>
      <c r="B185" s="74"/>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c r="GE185" s="73"/>
      <c r="GF185" s="73"/>
      <c r="GG185" s="73"/>
      <c r="GH185" s="73"/>
      <c r="GI185" s="73"/>
      <c r="GJ185" s="73"/>
      <c r="GK185" s="73"/>
      <c r="GL185" s="73"/>
      <c r="GM185" s="73"/>
      <c r="GN185" s="73"/>
      <c r="GO185" s="73"/>
      <c r="GP185" s="73"/>
      <c r="GQ185" s="73"/>
      <c r="GR185" s="73"/>
      <c r="GS185" s="73"/>
      <c r="GT185" s="73"/>
      <c r="GU185" s="73"/>
      <c r="GV185" s="73"/>
      <c r="GW185" s="73"/>
      <c r="GX185" s="73"/>
      <c r="GY185" s="73"/>
      <c r="GZ185" s="73"/>
      <c r="HA185" s="73"/>
      <c r="HB185" s="73"/>
      <c r="HC185" s="73"/>
      <c r="HD185" s="73"/>
      <c r="HE185" s="73"/>
      <c r="HF185" s="73"/>
      <c r="HG185" s="73"/>
      <c r="HH185" s="73"/>
      <c r="HI185" s="73"/>
      <c r="HJ185" s="73"/>
      <c r="HK185" s="73"/>
      <c r="HL185" s="73"/>
      <c r="HM185" s="73"/>
      <c r="HN185" s="73"/>
      <c r="HO185" s="73"/>
      <c r="HP185" s="73"/>
      <c r="HQ185" s="73"/>
      <c r="HR185" s="73"/>
      <c r="HS185" s="73"/>
      <c r="HT185" s="73"/>
      <c r="HU185" s="73"/>
      <c r="HV185" s="73"/>
      <c r="HW185" s="73"/>
      <c r="HX185" s="73"/>
      <c r="HY185" s="73"/>
      <c r="HZ185" s="73"/>
      <c r="IA185" s="73"/>
      <c r="IB185" s="73"/>
      <c r="IC185" s="73"/>
      <c r="ID185" s="73"/>
      <c r="IE185" s="73"/>
      <c r="IF185" s="73"/>
      <c r="IG185" s="73"/>
      <c r="IH185" s="73"/>
      <c r="II185" s="73"/>
      <c r="IJ185" s="73"/>
      <c r="IK185" s="73"/>
      <c r="IL185" s="73"/>
    </row>
    <row r="186" spans="1:246" s="57" customFormat="1" ht="12.75" customHeight="1">
      <c r="A186" s="73"/>
      <c r="B186" s="74"/>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c r="HA186" s="73"/>
      <c r="HB186" s="73"/>
      <c r="HC186" s="73"/>
      <c r="HD186" s="73"/>
      <c r="HE186" s="73"/>
      <c r="HF186" s="73"/>
      <c r="HG186" s="73"/>
      <c r="HH186" s="73"/>
      <c r="HI186" s="73"/>
      <c r="HJ186" s="73"/>
      <c r="HK186" s="73"/>
      <c r="HL186" s="73"/>
      <c r="HM186" s="73"/>
      <c r="HN186" s="73"/>
      <c r="HO186" s="73"/>
      <c r="HP186" s="73"/>
      <c r="HQ186" s="73"/>
      <c r="HR186" s="73"/>
      <c r="HS186" s="73"/>
      <c r="HT186" s="73"/>
      <c r="HU186" s="73"/>
      <c r="HV186" s="73"/>
      <c r="HW186" s="73"/>
      <c r="HX186" s="73"/>
      <c r="HY186" s="73"/>
      <c r="HZ186" s="73"/>
      <c r="IA186" s="73"/>
      <c r="IB186" s="73"/>
      <c r="IC186" s="73"/>
      <c r="ID186" s="73"/>
      <c r="IE186" s="73"/>
      <c r="IF186" s="73"/>
      <c r="IG186" s="73"/>
      <c r="IH186" s="73"/>
      <c r="II186" s="73"/>
      <c r="IJ186" s="73"/>
      <c r="IK186" s="73"/>
      <c r="IL186" s="73"/>
    </row>
    <row r="187" spans="1:246" s="57" customFormat="1" ht="12.75" customHeight="1">
      <c r="A187" s="73"/>
      <c r="B187" s="74"/>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c r="GE187" s="73"/>
      <c r="GF187" s="73"/>
      <c r="GG187" s="73"/>
      <c r="GH187" s="73"/>
      <c r="GI187" s="73"/>
      <c r="GJ187" s="73"/>
      <c r="GK187" s="73"/>
      <c r="GL187" s="73"/>
      <c r="GM187" s="73"/>
      <c r="GN187" s="73"/>
      <c r="GO187" s="73"/>
      <c r="GP187" s="73"/>
      <c r="GQ187" s="73"/>
      <c r="GR187" s="73"/>
      <c r="GS187" s="73"/>
      <c r="GT187" s="73"/>
      <c r="GU187" s="73"/>
      <c r="GV187" s="73"/>
      <c r="GW187" s="73"/>
      <c r="GX187" s="73"/>
      <c r="GY187" s="73"/>
      <c r="GZ187" s="73"/>
      <c r="HA187" s="73"/>
      <c r="HB187" s="73"/>
      <c r="HC187" s="73"/>
      <c r="HD187" s="73"/>
      <c r="HE187" s="73"/>
      <c r="HF187" s="73"/>
      <c r="HG187" s="73"/>
      <c r="HH187" s="73"/>
      <c r="HI187" s="73"/>
      <c r="HJ187" s="73"/>
      <c r="HK187" s="73"/>
      <c r="HL187" s="73"/>
      <c r="HM187" s="73"/>
      <c r="HN187" s="73"/>
      <c r="HO187" s="73"/>
      <c r="HP187" s="73"/>
      <c r="HQ187" s="73"/>
      <c r="HR187" s="73"/>
      <c r="HS187" s="73"/>
      <c r="HT187" s="73"/>
      <c r="HU187" s="73"/>
      <c r="HV187" s="73"/>
      <c r="HW187" s="73"/>
      <c r="HX187" s="73"/>
      <c r="HY187" s="73"/>
      <c r="HZ187" s="73"/>
      <c r="IA187" s="73"/>
      <c r="IB187" s="73"/>
      <c r="IC187" s="73"/>
      <c r="ID187" s="73"/>
      <c r="IE187" s="73"/>
      <c r="IF187" s="73"/>
      <c r="IG187" s="73"/>
      <c r="IH187" s="73"/>
      <c r="II187" s="73"/>
      <c r="IJ187" s="73"/>
      <c r="IK187" s="73"/>
      <c r="IL187" s="73"/>
    </row>
    <row r="188" spans="1:246" s="57" customFormat="1" ht="12.75" customHeight="1">
      <c r="A188" s="73"/>
      <c r="B188" s="74"/>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c r="GE188" s="73"/>
      <c r="GF188" s="73"/>
      <c r="GG188" s="73"/>
      <c r="GH188" s="73"/>
      <c r="GI188" s="73"/>
      <c r="GJ188" s="73"/>
      <c r="GK188" s="73"/>
      <c r="GL188" s="73"/>
      <c r="GM188" s="73"/>
      <c r="GN188" s="73"/>
      <c r="GO188" s="73"/>
      <c r="GP188" s="73"/>
      <c r="GQ188" s="73"/>
      <c r="GR188" s="73"/>
      <c r="GS188" s="73"/>
      <c r="GT188" s="73"/>
      <c r="GU188" s="73"/>
      <c r="GV188" s="73"/>
      <c r="GW188" s="73"/>
      <c r="GX188" s="73"/>
      <c r="GY188" s="73"/>
      <c r="GZ188" s="73"/>
      <c r="HA188" s="73"/>
      <c r="HB188" s="73"/>
      <c r="HC188" s="73"/>
      <c r="HD188" s="73"/>
      <c r="HE188" s="73"/>
      <c r="HF188" s="73"/>
      <c r="HG188" s="73"/>
      <c r="HH188" s="73"/>
      <c r="HI188" s="73"/>
      <c r="HJ188" s="73"/>
      <c r="HK188" s="73"/>
      <c r="HL188" s="73"/>
      <c r="HM188" s="73"/>
      <c r="HN188" s="73"/>
      <c r="HO188" s="73"/>
      <c r="HP188" s="73"/>
      <c r="HQ188" s="73"/>
      <c r="HR188" s="73"/>
      <c r="HS188" s="73"/>
      <c r="HT188" s="73"/>
      <c r="HU188" s="73"/>
      <c r="HV188" s="73"/>
      <c r="HW188" s="73"/>
      <c r="HX188" s="73"/>
      <c r="HY188" s="73"/>
      <c r="HZ188" s="73"/>
      <c r="IA188" s="73"/>
      <c r="IB188" s="73"/>
      <c r="IC188" s="73"/>
      <c r="ID188" s="73"/>
      <c r="IE188" s="73"/>
      <c r="IF188" s="73"/>
      <c r="IG188" s="73"/>
      <c r="IH188" s="73"/>
      <c r="II188" s="73"/>
      <c r="IJ188" s="73"/>
      <c r="IK188" s="73"/>
      <c r="IL188" s="73"/>
    </row>
    <row r="189" spans="1:246" s="57" customFormat="1" ht="12.75" customHeight="1">
      <c r="A189" s="73"/>
      <c r="B189" s="74"/>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c r="GE189" s="73"/>
      <c r="GF189" s="73"/>
      <c r="GG189" s="73"/>
      <c r="GH189" s="73"/>
      <c r="GI189" s="73"/>
      <c r="GJ189" s="73"/>
      <c r="GK189" s="73"/>
      <c r="GL189" s="73"/>
      <c r="GM189" s="73"/>
      <c r="GN189" s="73"/>
      <c r="GO189" s="73"/>
      <c r="GP189" s="73"/>
      <c r="GQ189" s="73"/>
      <c r="GR189" s="73"/>
      <c r="GS189" s="73"/>
      <c r="GT189" s="73"/>
      <c r="GU189" s="73"/>
      <c r="GV189" s="73"/>
      <c r="GW189" s="73"/>
      <c r="GX189" s="73"/>
      <c r="GY189" s="73"/>
      <c r="GZ189" s="73"/>
      <c r="HA189" s="73"/>
      <c r="HB189" s="73"/>
      <c r="HC189" s="73"/>
      <c r="HD189" s="73"/>
      <c r="HE189" s="73"/>
      <c r="HF189" s="73"/>
      <c r="HG189" s="73"/>
      <c r="HH189" s="73"/>
      <c r="HI189" s="73"/>
      <c r="HJ189" s="73"/>
      <c r="HK189" s="73"/>
      <c r="HL189" s="73"/>
      <c r="HM189" s="73"/>
      <c r="HN189" s="73"/>
      <c r="HO189" s="73"/>
      <c r="HP189" s="73"/>
      <c r="HQ189" s="73"/>
      <c r="HR189" s="73"/>
      <c r="HS189" s="73"/>
      <c r="HT189" s="73"/>
      <c r="HU189" s="73"/>
      <c r="HV189" s="73"/>
      <c r="HW189" s="73"/>
      <c r="HX189" s="73"/>
      <c r="HY189" s="73"/>
      <c r="HZ189" s="73"/>
      <c r="IA189" s="73"/>
      <c r="IB189" s="73"/>
      <c r="IC189" s="73"/>
      <c r="ID189" s="73"/>
      <c r="IE189" s="73"/>
      <c r="IF189" s="73"/>
      <c r="IG189" s="73"/>
      <c r="IH189" s="73"/>
      <c r="II189" s="73"/>
      <c r="IJ189" s="73"/>
      <c r="IK189" s="73"/>
      <c r="IL189" s="73"/>
    </row>
    <row r="190" spans="1:246" s="57" customFormat="1" ht="12.75" customHeight="1">
      <c r="A190" s="73"/>
      <c r="B190" s="74"/>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c r="HU190" s="73"/>
      <c r="HV190" s="73"/>
      <c r="HW190" s="73"/>
      <c r="HX190" s="73"/>
      <c r="HY190" s="73"/>
      <c r="HZ190" s="73"/>
      <c r="IA190" s="73"/>
      <c r="IB190" s="73"/>
      <c r="IC190" s="73"/>
      <c r="ID190" s="73"/>
      <c r="IE190" s="73"/>
      <c r="IF190" s="73"/>
      <c r="IG190" s="73"/>
      <c r="IH190" s="73"/>
      <c r="II190" s="73"/>
      <c r="IJ190" s="73"/>
      <c r="IK190" s="73"/>
      <c r="IL190" s="73"/>
    </row>
    <row r="191" spans="1:246" s="57" customFormat="1" ht="12.75" customHeight="1">
      <c r="A191" s="73"/>
      <c r="B191" s="74"/>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c r="GE191" s="73"/>
      <c r="GF191" s="73"/>
      <c r="GG191" s="73"/>
      <c r="GH191" s="73"/>
      <c r="GI191" s="73"/>
      <c r="GJ191" s="73"/>
      <c r="GK191" s="73"/>
      <c r="GL191" s="73"/>
      <c r="GM191" s="73"/>
      <c r="GN191" s="73"/>
      <c r="GO191" s="73"/>
      <c r="GP191" s="73"/>
      <c r="GQ191" s="73"/>
      <c r="GR191" s="73"/>
      <c r="GS191" s="73"/>
      <c r="GT191" s="73"/>
      <c r="GU191" s="73"/>
      <c r="GV191" s="73"/>
      <c r="GW191" s="73"/>
      <c r="GX191" s="73"/>
      <c r="GY191" s="73"/>
      <c r="GZ191" s="73"/>
      <c r="HA191" s="73"/>
      <c r="HB191" s="73"/>
      <c r="HC191" s="73"/>
      <c r="HD191" s="73"/>
      <c r="HE191" s="73"/>
      <c r="HF191" s="73"/>
      <c r="HG191" s="73"/>
      <c r="HH191" s="73"/>
      <c r="HI191" s="73"/>
      <c r="HJ191" s="73"/>
      <c r="HK191" s="73"/>
      <c r="HL191" s="73"/>
      <c r="HM191" s="73"/>
      <c r="HN191" s="73"/>
      <c r="HO191" s="73"/>
      <c r="HP191" s="73"/>
      <c r="HQ191" s="73"/>
      <c r="HR191" s="73"/>
      <c r="HS191" s="73"/>
      <c r="HT191" s="73"/>
      <c r="HU191" s="73"/>
      <c r="HV191" s="73"/>
      <c r="HW191" s="73"/>
      <c r="HX191" s="73"/>
      <c r="HY191" s="73"/>
      <c r="HZ191" s="73"/>
      <c r="IA191" s="73"/>
      <c r="IB191" s="73"/>
      <c r="IC191" s="73"/>
      <c r="ID191" s="73"/>
      <c r="IE191" s="73"/>
      <c r="IF191" s="73"/>
      <c r="IG191" s="73"/>
      <c r="IH191" s="73"/>
      <c r="II191" s="73"/>
      <c r="IJ191" s="73"/>
      <c r="IK191" s="73"/>
      <c r="IL191" s="73"/>
    </row>
    <row r="192" spans="1:246" s="57" customFormat="1" ht="12.75" customHeight="1">
      <c r="A192" s="73"/>
      <c r="B192" s="74"/>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73"/>
      <c r="GQ192" s="73"/>
      <c r="GR192" s="73"/>
      <c r="GS192" s="73"/>
      <c r="GT192" s="73"/>
      <c r="GU192" s="73"/>
      <c r="GV192" s="73"/>
      <c r="GW192" s="73"/>
      <c r="GX192" s="73"/>
      <c r="GY192" s="73"/>
      <c r="GZ192" s="73"/>
      <c r="HA192" s="73"/>
      <c r="HB192" s="73"/>
      <c r="HC192" s="73"/>
      <c r="HD192" s="73"/>
      <c r="HE192" s="73"/>
      <c r="HF192" s="73"/>
      <c r="HG192" s="73"/>
      <c r="HH192" s="73"/>
      <c r="HI192" s="73"/>
      <c r="HJ192" s="73"/>
      <c r="HK192" s="73"/>
      <c r="HL192" s="73"/>
      <c r="HM192" s="73"/>
      <c r="HN192" s="73"/>
      <c r="HO192" s="73"/>
      <c r="HP192" s="73"/>
      <c r="HQ192" s="73"/>
      <c r="HR192" s="73"/>
      <c r="HS192" s="73"/>
      <c r="HT192" s="73"/>
      <c r="HU192" s="73"/>
      <c r="HV192" s="73"/>
      <c r="HW192" s="73"/>
      <c r="HX192" s="73"/>
      <c r="HY192" s="73"/>
      <c r="HZ192" s="73"/>
      <c r="IA192" s="73"/>
      <c r="IB192" s="73"/>
      <c r="IC192" s="73"/>
      <c r="ID192" s="73"/>
      <c r="IE192" s="73"/>
      <c r="IF192" s="73"/>
      <c r="IG192" s="73"/>
      <c r="IH192" s="73"/>
      <c r="II192" s="73"/>
      <c r="IJ192" s="73"/>
      <c r="IK192" s="73"/>
      <c r="IL192" s="73"/>
    </row>
    <row r="193" spans="1:246" s="57" customFormat="1" ht="12.75" customHeight="1">
      <c r="A193" s="73"/>
      <c r="B193" s="74"/>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c r="GC193" s="73"/>
      <c r="GD193" s="73"/>
      <c r="GE193" s="73"/>
      <c r="GF193" s="73"/>
      <c r="GG193" s="73"/>
      <c r="GH193" s="73"/>
      <c r="GI193" s="73"/>
      <c r="GJ193" s="73"/>
      <c r="GK193" s="73"/>
      <c r="GL193" s="73"/>
      <c r="GM193" s="73"/>
      <c r="GN193" s="73"/>
      <c r="GO193" s="73"/>
      <c r="GP193" s="73"/>
      <c r="GQ193" s="73"/>
      <c r="GR193" s="73"/>
      <c r="GS193" s="73"/>
      <c r="GT193" s="73"/>
      <c r="GU193" s="73"/>
      <c r="GV193" s="73"/>
      <c r="GW193" s="73"/>
      <c r="GX193" s="73"/>
      <c r="GY193" s="73"/>
      <c r="GZ193" s="73"/>
      <c r="HA193" s="73"/>
      <c r="HB193" s="73"/>
      <c r="HC193" s="73"/>
      <c r="HD193" s="73"/>
      <c r="HE193" s="73"/>
      <c r="HF193" s="73"/>
      <c r="HG193" s="73"/>
      <c r="HH193" s="73"/>
      <c r="HI193" s="73"/>
      <c r="HJ193" s="73"/>
      <c r="HK193" s="73"/>
      <c r="HL193" s="73"/>
      <c r="HM193" s="73"/>
      <c r="HN193" s="73"/>
      <c r="HO193" s="73"/>
      <c r="HP193" s="73"/>
      <c r="HQ193" s="73"/>
      <c r="HR193" s="73"/>
      <c r="HS193" s="73"/>
      <c r="HT193" s="73"/>
      <c r="HU193" s="73"/>
      <c r="HV193" s="73"/>
      <c r="HW193" s="73"/>
      <c r="HX193" s="73"/>
      <c r="HY193" s="73"/>
      <c r="HZ193" s="73"/>
      <c r="IA193" s="73"/>
      <c r="IB193" s="73"/>
      <c r="IC193" s="73"/>
      <c r="ID193" s="73"/>
      <c r="IE193" s="73"/>
      <c r="IF193" s="73"/>
      <c r="IG193" s="73"/>
      <c r="IH193" s="73"/>
      <c r="II193" s="73"/>
      <c r="IJ193" s="73"/>
      <c r="IK193" s="73"/>
      <c r="IL193" s="73"/>
    </row>
    <row r="194" spans="1:246" s="57" customFormat="1" ht="12.75" customHeight="1">
      <c r="A194" s="73"/>
      <c r="B194" s="74"/>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c r="GC194" s="73"/>
      <c r="GD194" s="73"/>
      <c r="GE194" s="73"/>
      <c r="GF194" s="73"/>
      <c r="GG194" s="73"/>
      <c r="GH194" s="73"/>
      <c r="GI194" s="73"/>
      <c r="GJ194" s="73"/>
      <c r="GK194" s="73"/>
      <c r="GL194" s="73"/>
      <c r="GM194" s="73"/>
      <c r="GN194" s="73"/>
      <c r="GO194" s="73"/>
      <c r="GP194" s="73"/>
      <c r="GQ194" s="73"/>
      <c r="GR194" s="73"/>
      <c r="GS194" s="73"/>
      <c r="GT194" s="73"/>
      <c r="GU194" s="73"/>
      <c r="GV194" s="73"/>
      <c r="GW194" s="73"/>
      <c r="GX194" s="73"/>
      <c r="GY194" s="73"/>
      <c r="GZ194" s="73"/>
      <c r="HA194" s="73"/>
      <c r="HB194" s="73"/>
      <c r="HC194" s="73"/>
      <c r="HD194" s="73"/>
      <c r="HE194" s="73"/>
      <c r="HF194" s="73"/>
      <c r="HG194" s="73"/>
      <c r="HH194" s="73"/>
      <c r="HI194" s="73"/>
      <c r="HJ194" s="73"/>
      <c r="HK194" s="73"/>
      <c r="HL194" s="73"/>
      <c r="HM194" s="73"/>
      <c r="HN194" s="73"/>
      <c r="HO194" s="73"/>
      <c r="HP194" s="73"/>
      <c r="HQ194" s="73"/>
      <c r="HR194" s="73"/>
      <c r="HS194" s="73"/>
      <c r="HT194" s="73"/>
      <c r="HU194" s="73"/>
      <c r="HV194" s="73"/>
      <c r="HW194" s="73"/>
      <c r="HX194" s="73"/>
      <c r="HY194" s="73"/>
      <c r="HZ194" s="73"/>
      <c r="IA194" s="73"/>
      <c r="IB194" s="73"/>
      <c r="IC194" s="73"/>
      <c r="ID194" s="73"/>
      <c r="IE194" s="73"/>
      <c r="IF194" s="73"/>
      <c r="IG194" s="73"/>
      <c r="IH194" s="73"/>
      <c r="II194" s="73"/>
      <c r="IJ194" s="73"/>
      <c r="IK194" s="73"/>
      <c r="IL194" s="73"/>
    </row>
    <row r="195" spans="1:246" s="57" customFormat="1" ht="12.75" customHeight="1">
      <c r="A195" s="73"/>
      <c r="B195" s="74"/>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c r="GC195" s="73"/>
      <c r="GD195" s="73"/>
      <c r="GE195" s="73"/>
      <c r="GF195" s="73"/>
      <c r="GG195" s="73"/>
      <c r="GH195" s="73"/>
      <c r="GI195" s="73"/>
      <c r="GJ195" s="73"/>
      <c r="GK195" s="73"/>
      <c r="GL195" s="73"/>
      <c r="GM195" s="73"/>
      <c r="GN195" s="73"/>
      <c r="GO195" s="73"/>
      <c r="GP195" s="73"/>
      <c r="GQ195" s="73"/>
      <c r="GR195" s="73"/>
      <c r="GS195" s="73"/>
      <c r="GT195" s="73"/>
      <c r="GU195" s="73"/>
      <c r="GV195" s="73"/>
      <c r="GW195" s="73"/>
      <c r="GX195" s="73"/>
      <c r="GY195" s="73"/>
      <c r="GZ195" s="73"/>
      <c r="HA195" s="73"/>
      <c r="HB195" s="73"/>
      <c r="HC195" s="73"/>
      <c r="HD195" s="73"/>
      <c r="HE195" s="73"/>
      <c r="HF195" s="73"/>
      <c r="HG195" s="73"/>
      <c r="HH195" s="73"/>
      <c r="HI195" s="73"/>
      <c r="HJ195" s="73"/>
      <c r="HK195" s="73"/>
      <c r="HL195" s="73"/>
      <c r="HM195" s="73"/>
      <c r="HN195" s="73"/>
      <c r="HO195" s="73"/>
      <c r="HP195" s="73"/>
      <c r="HQ195" s="73"/>
      <c r="HR195" s="73"/>
      <c r="HS195" s="73"/>
      <c r="HT195" s="73"/>
      <c r="HU195" s="73"/>
      <c r="HV195" s="73"/>
      <c r="HW195" s="73"/>
      <c r="HX195" s="73"/>
      <c r="HY195" s="73"/>
      <c r="HZ195" s="73"/>
      <c r="IA195" s="73"/>
      <c r="IB195" s="73"/>
      <c r="IC195" s="73"/>
      <c r="ID195" s="73"/>
      <c r="IE195" s="73"/>
      <c r="IF195" s="73"/>
      <c r="IG195" s="73"/>
      <c r="IH195" s="73"/>
      <c r="II195" s="73"/>
      <c r="IJ195" s="73"/>
      <c r="IK195" s="73"/>
      <c r="IL195" s="73"/>
    </row>
    <row r="196" spans="1:246" s="57" customFormat="1" ht="12.75" customHeight="1">
      <c r="A196" s="73"/>
      <c r="B196" s="74"/>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c r="GC196" s="73"/>
      <c r="GD196" s="73"/>
      <c r="GE196" s="73"/>
      <c r="GF196" s="73"/>
      <c r="GG196" s="73"/>
      <c r="GH196" s="73"/>
      <c r="GI196" s="73"/>
      <c r="GJ196" s="73"/>
      <c r="GK196" s="73"/>
      <c r="GL196" s="73"/>
      <c r="GM196" s="73"/>
      <c r="GN196" s="73"/>
      <c r="GO196" s="73"/>
      <c r="GP196" s="73"/>
      <c r="GQ196" s="73"/>
      <c r="GR196" s="73"/>
      <c r="GS196" s="73"/>
      <c r="GT196" s="73"/>
      <c r="GU196" s="73"/>
      <c r="GV196" s="73"/>
      <c r="GW196" s="73"/>
      <c r="GX196" s="73"/>
      <c r="GY196" s="73"/>
      <c r="GZ196" s="73"/>
      <c r="HA196" s="73"/>
      <c r="HB196" s="73"/>
      <c r="HC196" s="73"/>
      <c r="HD196" s="73"/>
      <c r="HE196" s="73"/>
      <c r="HF196" s="73"/>
      <c r="HG196" s="73"/>
      <c r="HH196" s="73"/>
      <c r="HI196" s="73"/>
      <c r="HJ196" s="73"/>
      <c r="HK196" s="73"/>
      <c r="HL196" s="73"/>
      <c r="HM196" s="73"/>
      <c r="HN196" s="73"/>
      <c r="HO196" s="73"/>
      <c r="HP196" s="73"/>
      <c r="HQ196" s="73"/>
      <c r="HR196" s="73"/>
      <c r="HS196" s="73"/>
      <c r="HT196" s="73"/>
      <c r="HU196" s="73"/>
      <c r="HV196" s="73"/>
      <c r="HW196" s="73"/>
      <c r="HX196" s="73"/>
      <c r="HY196" s="73"/>
      <c r="HZ196" s="73"/>
      <c r="IA196" s="73"/>
      <c r="IB196" s="73"/>
      <c r="IC196" s="73"/>
      <c r="ID196" s="73"/>
      <c r="IE196" s="73"/>
      <c r="IF196" s="73"/>
      <c r="IG196" s="73"/>
      <c r="IH196" s="73"/>
      <c r="II196" s="73"/>
      <c r="IJ196" s="73"/>
      <c r="IK196" s="73"/>
      <c r="IL196" s="73"/>
    </row>
    <row r="197" spans="1:246" s="57" customFormat="1" ht="12.75" customHeight="1">
      <c r="A197" s="73"/>
      <c r="B197" s="74"/>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c r="GC197" s="73"/>
      <c r="GD197" s="73"/>
      <c r="GE197" s="73"/>
      <c r="GF197" s="73"/>
      <c r="GG197" s="73"/>
      <c r="GH197" s="73"/>
      <c r="GI197" s="73"/>
      <c r="GJ197" s="73"/>
      <c r="GK197" s="73"/>
      <c r="GL197" s="73"/>
      <c r="GM197" s="73"/>
      <c r="GN197" s="73"/>
      <c r="GO197" s="73"/>
      <c r="GP197" s="73"/>
      <c r="GQ197" s="73"/>
      <c r="GR197" s="73"/>
      <c r="GS197" s="73"/>
      <c r="GT197" s="73"/>
      <c r="GU197" s="73"/>
      <c r="GV197" s="73"/>
      <c r="GW197" s="73"/>
      <c r="GX197" s="73"/>
      <c r="GY197" s="73"/>
      <c r="GZ197" s="73"/>
      <c r="HA197" s="73"/>
      <c r="HB197" s="73"/>
      <c r="HC197" s="73"/>
      <c r="HD197" s="73"/>
      <c r="HE197" s="73"/>
      <c r="HF197" s="73"/>
      <c r="HG197" s="73"/>
      <c r="HH197" s="73"/>
      <c r="HI197" s="73"/>
      <c r="HJ197" s="73"/>
      <c r="HK197" s="73"/>
      <c r="HL197" s="73"/>
      <c r="HM197" s="73"/>
      <c r="HN197" s="73"/>
      <c r="HO197" s="73"/>
      <c r="HP197" s="73"/>
      <c r="HQ197" s="73"/>
      <c r="HR197" s="73"/>
      <c r="HS197" s="73"/>
      <c r="HT197" s="73"/>
      <c r="HU197" s="73"/>
      <c r="HV197" s="73"/>
      <c r="HW197" s="73"/>
      <c r="HX197" s="73"/>
      <c r="HY197" s="73"/>
      <c r="HZ197" s="73"/>
      <c r="IA197" s="73"/>
      <c r="IB197" s="73"/>
      <c r="IC197" s="73"/>
      <c r="ID197" s="73"/>
      <c r="IE197" s="73"/>
      <c r="IF197" s="73"/>
      <c r="IG197" s="73"/>
      <c r="IH197" s="73"/>
      <c r="II197" s="73"/>
      <c r="IJ197" s="73"/>
      <c r="IK197" s="73"/>
      <c r="IL197" s="73"/>
    </row>
    <row r="198" spans="1:246" s="57" customFormat="1" ht="12.75" customHeight="1">
      <c r="A198" s="73"/>
      <c r="B198" s="74"/>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c r="GE198" s="73"/>
      <c r="GF198" s="73"/>
      <c r="GG198" s="73"/>
      <c r="GH198" s="73"/>
      <c r="GI198" s="73"/>
      <c r="GJ198" s="73"/>
      <c r="GK198" s="73"/>
      <c r="GL198" s="73"/>
      <c r="GM198" s="73"/>
      <c r="GN198" s="73"/>
      <c r="GO198" s="73"/>
      <c r="GP198" s="73"/>
      <c r="GQ198" s="73"/>
      <c r="GR198" s="73"/>
      <c r="GS198" s="73"/>
      <c r="GT198" s="73"/>
      <c r="GU198" s="73"/>
      <c r="GV198" s="73"/>
      <c r="GW198" s="73"/>
      <c r="GX198" s="73"/>
      <c r="GY198" s="73"/>
      <c r="GZ198" s="73"/>
      <c r="HA198" s="73"/>
      <c r="HB198" s="73"/>
      <c r="HC198" s="73"/>
      <c r="HD198" s="73"/>
      <c r="HE198" s="73"/>
      <c r="HF198" s="73"/>
      <c r="HG198" s="73"/>
      <c r="HH198" s="73"/>
      <c r="HI198" s="73"/>
      <c r="HJ198" s="73"/>
      <c r="HK198" s="73"/>
      <c r="HL198" s="73"/>
      <c r="HM198" s="73"/>
      <c r="HN198" s="73"/>
      <c r="HO198" s="73"/>
      <c r="HP198" s="73"/>
      <c r="HQ198" s="73"/>
      <c r="HR198" s="73"/>
      <c r="HS198" s="73"/>
      <c r="HT198" s="73"/>
      <c r="HU198" s="73"/>
      <c r="HV198" s="73"/>
      <c r="HW198" s="73"/>
      <c r="HX198" s="73"/>
      <c r="HY198" s="73"/>
      <c r="HZ198" s="73"/>
      <c r="IA198" s="73"/>
      <c r="IB198" s="73"/>
      <c r="IC198" s="73"/>
      <c r="ID198" s="73"/>
      <c r="IE198" s="73"/>
      <c r="IF198" s="73"/>
      <c r="IG198" s="73"/>
      <c r="IH198" s="73"/>
      <c r="II198" s="73"/>
      <c r="IJ198" s="73"/>
      <c r="IK198" s="73"/>
      <c r="IL198" s="73"/>
    </row>
    <row r="199" spans="1:246" s="57" customFormat="1" ht="12.75" customHeight="1">
      <c r="A199" s="73"/>
      <c r="B199" s="74"/>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c r="GE199" s="73"/>
      <c r="GF199" s="73"/>
      <c r="GG199" s="73"/>
      <c r="GH199" s="73"/>
      <c r="GI199" s="73"/>
      <c r="GJ199" s="73"/>
      <c r="GK199" s="73"/>
      <c r="GL199" s="73"/>
      <c r="GM199" s="73"/>
      <c r="GN199" s="73"/>
      <c r="GO199" s="73"/>
      <c r="GP199" s="73"/>
      <c r="GQ199" s="73"/>
      <c r="GR199" s="73"/>
      <c r="GS199" s="73"/>
      <c r="GT199" s="73"/>
      <c r="GU199" s="73"/>
      <c r="GV199" s="73"/>
      <c r="GW199" s="73"/>
      <c r="GX199" s="73"/>
      <c r="GY199" s="73"/>
      <c r="GZ199" s="73"/>
      <c r="HA199" s="73"/>
      <c r="HB199" s="73"/>
      <c r="HC199" s="73"/>
      <c r="HD199" s="73"/>
      <c r="HE199" s="73"/>
      <c r="HF199" s="73"/>
      <c r="HG199" s="73"/>
      <c r="HH199" s="73"/>
      <c r="HI199" s="73"/>
      <c r="HJ199" s="73"/>
      <c r="HK199" s="73"/>
      <c r="HL199" s="73"/>
      <c r="HM199" s="73"/>
      <c r="HN199" s="73"/>
      <c r="HO199" s="73"/>
      <c r="HP199" s="73"/>
      <c r="HQ199" s="73"/>
      <c r="HR199" s="73"/>
      <c r="HS199" s="73"/>
      <c r="HT199" s="73"/>
      <c r="HU199" s="73"/>
      <c r="HV199" s="73"/>
      <c r="HW199" s="73"/>
      <c r="HX199" s="73"/>
      <c r="HY199" s="73"/>
      <c r="HZ199" s="73"/>
      <c r="IA199" s="73"/>
      <c r="IB199" s="73"/>
      <c r="IC199" s="73"/>
      <c r="ID199" s="73"/>
      <c r="IE199" s="73"/>
      <c r="IF199" s="73"/>
      <c r="IG199" s="73"/>
      <c r="IH199" s="73"/>
      <c r="II199" s="73"/>
      <c r="IJ199" s="73"/>
      <c r="IK199" s="73"/>
      <c r="IL199" s="73"/>
    </row>
    <row r="200" spans="1:246" s="57" customFormat="1" ht="12.75" customHeight="1">
      <c r="A200" s="73"/>
      <c r="B200" s="74"/>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c r="FG200" s="73"/>
      <c r="FH200" s="73"/>
      <c r="FI200" s="73"/>
      <c r="FJ200" s="73"/>
      <c r="FK200" s="73"/>
      <c r="FL200" s="73"/>
      <c r="FM200" s="73"/>
      <c r="FN200" s="73"/>
      <c r="FO200" s="73"/>
      <c r="FP200" s="73"/>
      <c r="FQ200" s="73"/>
      <c r="FR200" s="73"/>
      <c r="FS200" s="73"/>
      <c r="FT200" s="73"/>
      <c r="FU200" s="73"/>
      <c r="FV200" s="73"/>
      <c r="FW200" s="73"/>
      <c r="FX200" s="73"/>
      <c r="FY200" s="73"/>
      <c r="FZ200" s="73"/>
      <c r="GA200" s="73"/>
      <c r="GB200" s="73"/>
      <c r="GC200" s="73"/>
      <c r="GD200" s="73"/>
      <c r="GE200" s="73"/>
      <c r="GF200" s="73"/>
      <c r="GG200" s="73"/>
      <c r="GH200" s="73"/>
      <c r="GI200" s="73"/>
      <c r="GJ200" s="73"/>
      <c r="GK200" s="73"/>
      <c r="GL200" s="73"/>
      <c r="GM200" s="73"/>
      <c r="GN200" s="73"/>
      <c r="GO200" s="73"/>
      <c r="GP200" s="73"/>
      <c r="GQ200" s="73"/>
      <c r="GR200" s="73"/>
      <c r="GS200" s="73"/>
      <c r="GT200" s="73"/>
      <c r="GU200" s="73"/>
      <c r="GV200" s="73"/>
      <c r="GW200" s="73"/>
      <c r="GX200" s="73"/>
      <c r="GY200" s="73"/>
      <c r="GZ200" s="73"/>
      <c r="HA200" s="73"/>
      <c r="HB200" s="73"/>
      <c r="HC200" s="73"/>
      <c r="HD200" s="73"/>
      <c r="HE200" s="73"/>
      <c r="HF200" s="73"/>
      <c r="HG200" s="73"/>
      <c r="HH200" s="73"/>
      <c r="HI200" s="73"/>
      <c r="HJ200" s="73"/>
      <c r="HK200" s="73"/>
      <c r="HL200" s="73"/>
      <c r="HM200" s="73"/>
      <c r="HN200" s="73"/>
      <c r="HO200" s="73"/>
      <c r="HP200" s="73"/>
      <c r="HQ200" s="73"/>
      <c r="HR200" s="73"/>
      <c r="HS200" s="73"/>
      <c r="HT200" s="73"/>
      <c r="HU200" s="73"/>
      <c r="HV200" s="73"/>
      <c r="HW200" s="73"/>
      <c r="HX200" s="73"/>
      <c r="HY200" s="73"/>
      <c r="HZ200" s="73"/>
      <c r="IA200" s="73"/>
      <c r="IB200" s="73"/>
      <c r="IC200" s="73"/>
      <c r="ID200" s="73"/>
      <c r="IE200" s="73"/>
      <c r="IF200" s="73"/>
      <c r="IG200" s="73"/>
      <c r="IH200" s="73"/>
      <c r="II200" s="73"/>
      <c r="IJ200" s="73"/>
      <c r="IK200" s="73"/>
      <c r="IL200" s="73"/>
    </row>
    <row r="201" spans="1:246" s="57" customFormat="1" ht="12.75" customHeight="1">
      <c r="A201" s="73"/>
      <c r="B201" s="74"/>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c r="GC201" s="73"/>
      <c r="GD201" s="73"/>
      <c r="GE201" s="73"/>
      <c r="GF201" s="73"/>
      <c r="GG201" s="73"/>
      <c r="GH201" s="73"/>
      <c r="GI201" s="73"/>
      <c r="GJ201" s="73"/>
      <c r="GK201" s="73"/>
      <c r="GL201" s="73"/>
      <c r="GM201" s="73"/>
      <c r="GN201" s="73"/>
      <c r="GO201" s="73"/>
      <c r="GP201" s="73"/>
      <c r="GQ201" s="73"/>
      <c r="GR201" s="73"/>
      <c r="GS201" s="73"/>
      <c r="GT201" s="73"/>
      <c r="GU201" s="73"/>
      <c r="GV201" s="73"/>
      <c r="GW201" s="73"/>
      <c r="GX201" s="73"/>
      <c r="GY201" s="73"/>
      <c r="GZ201" s="73"/>
      <c r="HA201" s="73"/>
      <c r="HB201" s="73"/>
      <c r="HC201" s="73"/>
      <c r="HD201" s="73"/>
      <c r="HE201" s="73"/>
      <c r="HF201" s="73"/>
      <c r="HG201" s="73"/>
      <c r="HH201" s="73"/>
      <c r="HI201" s="73"/>
      <c r="HJ201" s="73"/>
      <c r="HK201" s="73"/>
      <c r="HL201" s="73"/>
      <c r="HM201" s="73"/>
      <c r="HN201" s="73"/>
      <c r="HO201" s="73"/>
      <c r="HP201" s="73"/>
      <c r="HQ201" s="73"/>
      <c r="HR201" s="73"/>
      <c r="HS201" s="73"/>
      <c r="HT201" s="73"/>
      <c r="HU201" s="73"/>
      <c r="HV201" s="73"/>
      <c r="HW201" s="73"/>
      <c r="HX201" s="73"/>
      <c r="HY201" s="73"/>
      <c r="HZ201" s="73"/>
      <c r="IA201" s="73"/>
      <c r="IB201" s="73"/>
      <c r="IC201" s="73"/>
      <c r="ID201" s="73"/>
      <c r="IE201" s="73"/>
      <c r="IF201" s="73"/>
      <c r="IG201" s="73"/>
      <c r="IH201" s="73"/>
      <c r="II201" s="73"/>
      <c r="IJ201" s="73"/>
      <c r="IK201" s="73"/>
      <c r="IL201" s="73"/>
    </row>
    <row r="202" spans="1:246" s="57" customFormat="1" ht="12.75" customHeight="1">
      <c r="A202" s="73"/>
      <c r="B202" s="74"/>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c r="GE202" s="73"/>
      <c r="GF202" s="73"/>
      <c r="GG202" s="73"/>
      <c r="GH202" s="73"/>
      <c r="GI202" s="73"/>
      <c r="GJ202" s="73"/>
      <c r="GK202" s="73"/>
      <c r="GL202" s="73"/>
      <c r="GM202" s="73"/>
      <c r="GN202" s="73"/>
      <c r="GO202" s="73"/>
      <c r="GP202" s="73"/>
      <c r="GQ202" s="73"/>
      <c r="GR202" s="73"/>
      <c r="GS202" s="73"/>
      <c r="GT202" s="73"/>
      <c r="GU202" s="73"/>
      <c r="GV202" s="73"/>
      <c r="GW202" s="73"/>
      <c r="GX202" s="73"/>
      <c r="GY202" s="73"/>
      <c r="GZ202" s="73"/>
      <c r="HA202" s="73"/>
      <c r="HB202" s="73"/>
      <c r="HC202" s="73"/>
      <c r="HD202" s="73"/>
      <c r="HE202" s="73"/>
      <c r="HF202" s="73"/>
      <c r="HG202" s="73"/>
      <c r="HH202" s="73"/>
      <c r="HI202" s="73"/>
      <c r="HJ202" s="73"/>
      <c r="HK202" s="73"/>
      <c r="HL202" s="73"/>
      <c r="HM202" s="73"/>
      <c r="HN202" s="73"/>
      <c r="HO202" s="73"/>
      <c r="HP202" s="73"/>
      <c r="HQ202" s="73"/>
      <c r="HR202" s="73"/>
      <c r="HS202" s="73"/>
      <c r="HT202" s="73"/>
      <c r="HU202" s="73"/>
      <c r="HV202" s="73"/>
      <c r="HW202" s="73"/>
      <c r="HX202" s="73"/>
      <c r="HY202" s="73"/>
      <c r="HZ202" s="73"/>
      <c r="IA202" s="73"/>
      <c r="IB202" s="73"/>
      <c r="IC202" s="73"/>
      <c r="ID202" s="73"/>
      <c r="IE202" s="73"/>
      <c r="IF202" s="73"/>
      <c r="IG202" s="73"/>
      <c r="IH202" s="73"/>
      <c r="II202" s="73"/>
      <c r="IJ202" s="73"/>
      <c r="IK202" s="73"/>
      <c r="IL202" s="73"/>
    </row>
    <row r="203" spans="1:246" s="57" customFormat="1" ht="12.75" customHeight="1">
      <c r="A203" s="73"/>
      <c r="B203" s="74"/>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c r="GJ203" s="73"/>
      <c r="GK203" s="73"/>
      <c r="GL203" s="73"/>
      <c r="GM203" s="73"/>
      <c r="GN203" s="73"/>
      <c r="GO203" s="73"/>
      <c r="GP203" s="73"/>
      <c r="GQ203" s="73"/>
      <c r="GR203" s="73"/>
      <c r="GS203" s="73"/>
      <c r="GT203" s="73"/>
      <c r="GU203" s="73"/>
      <c r="GV203" s="73"/>
      <c r="GW203" s="73"/>
      <c r="GX203" s="73"/>
      <c r="GY203" s="73"/>
      <c r="GZ203" s="73"/>
      <c r="HA203" s="73"/>
      <c r="HB203" s="73"/>
      <c r="HC203" s="73"/>
      <c r="HD203" s="73"/>
      <c r="HE203" s="73"/>
      <c r="HF203" s="73"/>
      <c r="HG203" s="73"/>
      <c r="HH203" s="73"/>
      <c r="HI203" s="73"/>
      <c r="HJ203" s="73"/>
      <c r="HK203" s="73"/>
      <c r="HL203" s="73"/>
      <c r="HM203" s="73"/>
      <c r="HN203" s="73"/>
      <c r="HO203" s="73"/>
      <c r="HP203" s="73"/>
      <c r="HQ203" s="73"/>
      <c r="HR203" s="73"/>
      <c r="HS203" s="73"/>
      <c r="HT203" s="73"/>
      <c r="HU203" s="73"/>
      <c r="HV203" s="73"/>
      <c r="HW203" s="73"/>
      <c r="HX203" s="73"/>
      <c r="HY203" s="73"/>
      <c r="HZ203" s="73"/>
      <c r="IA203" s="73"/>
      <c r="IB203" s="73"/>
      <c r="IC203" s="73"/>
      <c r="ID203" s="73"/>
      <c r="IE203" s="73"/>
      <c r="IF203" s="73"/>
      <c r="IG203" s="73"/>
      <c r="IH203" s="73"/>
      <c r="II203" s="73"/>
      <c r="IJ203" s="73"/>
      <c r="IK203" s="73"/>
      <c r="IL203" s="73"/>
    </row>
    <row r="204" spans="1:246" s="57" customFormat="1" ht="12.75" customHeight="1">
      <c r="A204" s="73"/>
      <c r="B204" s="74"/>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c r="GE204" s="73"/>
      <c r="GF204" s="73"/>
      <c r="GG204" s="73"/>
      <c r="GH204" s="73"/>
      <c r="GI204" s="73"/>
      <c r="GJ204" s="73"/>
      <c r="GK204" s="73"/>
      <c r="GL204" s="73"/>
      <c r="GM204" s="73"/>
      <c r="GN204" s="73"/>
      <c r="GO204" s="73"/>
      <c r="GP204" s="73"/>
      <c r="GQ204" s="73"/>
      <c r="GR204" s="73"/>
      <c r="GS204" s="73"/>
      <c r="GT204" s="73"/>
      <c r="GU204" s="73"/>
      <c r="GV204" s="73"/>
      <c r="GW204" s="73"/>
      <c r="GX204" s="73"/>
      <c r="GY204" s="73"/>
      <c r="GZ204" s="73"/>
      <c r="HA204" s="73"/>
      <c r="HB204" s="73"/>
      <c r="HC204" s="73"/>
      <c r="HD204" s="73"/>
      <c r="HE204" s="73"/>
      <c r="HF204" s="73"/>
      <c r="HG204" s="73"/>
      <c r="HH204" s="73"/>
      <c r="HI204" s="73"/>
      <c r="HJ204" s="73"/>
      <c r="HK204" s="73"/>
      <c r="HL204" s="73"/>
      <c r="HM204" s="73"/>
      <c r="HN204" s="73"/>
      <c r="HO204" s="73"/>
      <c r="HP204" s="73"/>
      <c r="HQ204" s="73"/>
      <c r="HR204" s="73"/>
      <c r="HS204" s="73"/>
      <c r="HT204" s="73"/>
      <c r="HU204" s="73"/>
      <c r="HV204" s="73"/>
      <c r="HW204" s="73"/>
      <c r="HX204" s="73"/>
      <c r="HY204" s="73"/>
      <c r="HZ204" s="73"/>
      <c r="IA204" s="73"/>
      <c r="IB204" s="73"/>
      <c r="IC204" s="73"/>
      <c r="ID204" s="73"/>
      <c r="IE204" s="73"/>
      <c r="IF204" s="73"/>
      <c r="IG204" s="73"/>
      <c r="IH204" s="73"/>
      <c r="II204" s="73"/>
      <c r="IJ204" s="73"/>
      <c r="IK204" s="73"/>
      <c r="IL204" s="73"/>
    </row>
    <row r="205" spans="1:246" s="57" customFormat="1" ht="12.75" customHeight="1">
      <c r="A205" s="73"/>
      <c r="B205" s="74"/>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c r="GE205" s="73"/>
      <c r="GF205" s="73"/>
      <c r="GG205" s="73"/>
      <c r="GH205" s="73"/>
      <c r="GI205" s="73"/>
      <c r="GJ205" s="73"/>
      <c r="GK205" s="73"/>
      <c r="GL205" s="73"/>
      <c r="GM205" s="73"/>
      <c r="GN205" s="73"/>
      <c r="GO205" s="73"/>
      <c r="GP205" s="73"/>
      <c r="GQ205" s="73"/>
      <c r="GR205" s="73"/>
      <c r="GS205" s="73"/>
      <c r="GT205" s="73"/>
      <c r="GU205" s="73"/>
      <c r="GV205" s="73"/>
      <c r="GW205" s="73"/>
      <c r="GX205" s="73"/>
      <c r="GY205" s="73"/>
      <c r="GZ205" s="73"/>
      <c r="HA205" s="73"/>
      <c r="HB205" s="73"/>
      <c r="HC205" s="73"/>
      <c r="HD205" s="73"/>
      <c r="HE205" s="73"/>
      <c r="HF205" s="73"/>
      <c r="HG205" s="73"/>
      <c r="HH205" s="73"/>
      <c r="HI205" s="73"/>
      <c r="HJ205" s="73"/>
      <c r="HK205" s="73"/>
      <c r="HL205" s="73"/>
      <c r="HM205" s="73"/>
      <c r="HN205" s="73"/>
      <c r="HO205" s="73"/>
      <c r="HP205" s="73"/>
      <c r="HQ205" s="73"/>
      <c r="HR205" s="73"/>
      <c r="HS205" s="73"/>
      <c r="HT205" s="73"/>
      <c r="HU205" s="73"/>
      <c r="HV205" s="73"/>
      <c r="HW205" s="73"/>
      <c r="HX205" s="73"/>
      <c r="HY205" s="73"/>
      <c r="HZ205" s="73"/>
      <c r="IA205" s="73"/>
      <c r="IB205" s="73"/>
      <c r="IC205" s="73"/>
      <c r="ID205" s="73"/>
      <c r="IE205" s="73"/>
      <c r="IF205" s="73"/>
      <c r="IG205" s="73"/>
      <c r="IH205" s="73"/>
      <c r="II205" s="73"/>
      <c r="IJ205" s="73"/>
      <c r="IK205" s="73"/>
      <c r="IL205" s="73"/>
    </row>
    <row r="206" spans="1:246" s="57" customFormat="1" ht="12.75" customHeight="1">
      <c r="A206" s="73"/>
      <c r="B206" s="74"/>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c r="GE206" s="73"/>
      <c r="GF206" s="73"/>
      <c r="GG206" s="73"/>
      <c r="GH206" s="73"/>
      <c r="GI206" s="73"/>
      <c r="GJ206" s="73"/>
      <c r="GK206" s="73"/>
      <c r="GL206" s="73"/>
      <c r="GM206" s="73"/>
      <c r="GN206" s="73"/>
      <c r="GO206" s="73"/>
      <c r="GP206" s="73"/>
      <c r="GQ206" s="73"/>
      <c r="GR206" s="73"/>
      <c r="GS206" s="73"/>
      <c r="GT206" s="73"/>
      <c r="GU206" s="73"/>
      <c r="GV206" s="73"/>
      <c r="GW206" s="73"/>
      <c r="GX206" s="73"/>
      <c r="GY206" s="73"/>
      <c r="GZ206" s="73"/>
      <c r="HA206" s="73"/>
      <c r="HB206" s="73"/>
      <c r="HC206" s="73"/>
      <c r="HD206" s="73"/>
      <c r="HE206" s="73"/>
      <c r="HF206" s="73"/>
      <c r="HG206" s="73"/>
      <c r="HH206" s="73"/>
      <c r="HI206" s="73"/>
      <c r="HJ206" s="73"/>
      <c r="HK206" s="73"/>
      <c r="HL206" s="73"/>
      <c r="HM206" s="73"/>
      <c r="HN206" s="73"/>
      <c r="HO206" s="73"/>
      <c r="HP206" s="73"/>
      <c r="HQ206" s="73"/>
      <c r="HR206" s="73"/>
      <c r="HS206" s="73"/>
      <c r="HT206" s="73"/>
      <c r="HU206" s="73"/>
      <c r="HV206" s="73"/>
      <c r="HW206" s="73"/>
      <c r="HX206" s="73"/>
      <c r="HY206" s="73"/>
      <c r="HZ206" s="73"/>
      <c r="IA206" s="73"/>
      <c r="IB206" s="73"/>
      <c r="IC206" s="73"/>
      <c r="ID206" s="73"/>
      <c r="IE206" s="73"/>
      <c r="IF206" s="73"/>
      <c r="IG206" s="73"/>
      <c r="IH206" s="73"/>
      <c r="II206" s="73"/>
      <c r="IJ206" s="73"/>
      <c r="IK206" s="73"/>
      <c r="IL206" s="73"/>
    </row>
    <row r="207" spans="1:246" s="57" customFormat="1" ht="12.75" customHeight="1">
      <c r="A207" s="73"/>
      <c r="B207" s="74"/>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c r="GE207" s="73"/>
      <c r="GF207" s="73"/>
      <c r="GG207" s="73"/>
      <c r="GH207" s="73"/>
      <c r="GI207" s="73"/>
      <c r="GJ207" s="73"/>
      <c r="GK207" s="73"/>
      <c r="GL207" s="73"/>
      <c r="GM207" s="73"/>
      <c r="GN207" s="73"/>
      <c r="GO207" s="73"/>
      <c r="GP207" s="73"/>
      <c r="GQ207" s="73"/>
      <c r="GR207" s="73"/>
      <c r="GS207" s="73"/>
      <c r="GT207" s="73"/>
      <c r="GU207" s="73"/>
      <c r="GV207" s="73"/>
      <c r="GW207" s="73"/>
      <c r="GX207" s="73"/>
      <c r="GY207" s="73"/>
      <c r="GZ207" s="73"/>
      <c r="HA207" s="73"/>
      <c r="HB207" s="73"/>
      <c r="HC207" s="73"/>
      <c r="HD207" s="73"/>
      <c r="HE207" s="73"/>
      <c r="HF207" s="73"/>
      <c r="HG207" s="73"/>
      <c r="HH207" s="73"/>
      <c r="HI207" s="73"/>
      <c r="HJ207" s="73"/>
      <c r="HK207" s="73"/>
      <c r="HL207" s="73"/>
      <c r="HM207" s="73"/>
      <c r="HN207" s="73"/>
      <c r="HO207" s="73"/>
      <c r="HP207" s="73"/>
      <c r="HQ207" s="73"/>
      <c r="HR207" s="73"/>
      <c r="HS207" s="73"/>
      <c r="HT207" s="73"/>
      <c r="HU207" s="73"/>
      <c r="HV207" s="73"/>
      <c r="HW207" s="73"/>
      <c r="HX207" s="73"/>
      <c r="HY207" s="73"/>
      <c r="HZ207" s="73"/>
      <c r="IA207" s="73"/>
      <c r="IB207" s="73"/>
      <c r="IC207" s="73"/>
      <c r="ID207" s="73"/>
      <c r="IE207" s="73"/>
      <c r="IF207" s="73"/>
      <c r="IG207" s="73"/>
      <c r="IH207" s="73"/>
      <c r="II207" s="73"/>
      <c r="IJ207" s="73"/>
      <c r="IK207" s="73"/>
      <c r="IL207" s="73"/>
    </row>
    <row r="208" spans="1:246" s="57" customFormat="1" ht="12.75" customHeight="1">
      <c r="A208" s="73"/>
      <c r="B208" s="74"/>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c r="GE208" s="73"/>
      <c r="GF208" s="73"/>
      <c r="GG208" s="73"/>
      <c r="GH208" s="73"/>
      <c r="GI208" s="73"/>
      <c r="GJ208" s="73"/>
      <c r="GK208" s="73"/>
      <c r="GL208" s="73"/>
      <c r="GM208" s="73"/>
      <c r="GN208" s="73"/>
      <c r="GO208" s="73"/>
      <c r="GP208" s="73"/>
      <c r="GQ208" s="73"/>
      <c r="GR208" s="73"/>
      <c r="GS208" s="73"/>
      <c r="GT208" s="73"/>
      <c r="GU208" s="73"/>
      <c r="GV208" s="73"/>
      <c r="GW208" s="73"/>
      <c r="GX208" s="73"/>
      <c r="GY208" s="73"/>
      <c r="GZ208" s="73"/>
      <c r="HA208" s="73"/>
      <c r="HB208" s="73"/>
      <c r="HC208" s="73"/>
      <c r="HD208" s="73"/>
      <c r="HE208" s="73"/>
      <c r="HF208" s="73"/>
      <c r="HG208" s="73"/>
      <c r="HH208" s="73"/>
      <c r="HI208" s="73"/>
      <c r="HJ208" s="73"/>
      <c r="HK208" s="73"/>
      <c r="HL208" s="73"/>
      <c r="HM208" s="73"/>
      <c r="HN208" s="73"/>
      <c r="HO208" s="73"/>
      <c r="HP208" s="73"/>
      <c r="HQ208" s="73"/>
      <c r="HR208" s="73"/>
      <c r="HS208" s="73"/>
      <c r="HT208" s="73"/>
      <c r="HU208" s="73"/>
      <c r="HV208" s="73"/>
      <c r="HW208" s="73"/>
      <c r="HX208" s="73"/>
      <c r="HY208" s="73"/>
      <c r="HZ208" s="73"/>
      <c r="IA208" s="73"/>
      <c r="IB208" s="73"/>
      <c r="IC208" s="73"/>
      <c r="ID208" s="73"/>
      <c r="IE208" s="73"/>
      <c r="IF208" s="73"/>
      <c r="IG208" s="73"/>
      <c r="IH208" s="73"/>
      <c r="II208" s="73"/>
      <c r="IJ208" s="73"/>
      <c r="IK208" s="73"/>
      <c r="IL208" s="73"/>
    </row>
    <row r="209" spans="1:246" s="57" customFormat="1" ht="12.75" customHeight="1">
      <c r="A209" s="73"/>
      <c r="B209" s="74"/>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c r="GE209" s="73"/>
      <c r="GF209" s="73"/>
      <c r="GG209" s="73"/>
      <c r="GH209" s="73"/>
      <c r="GI209" s="73"/>
      <c r="GJ209" s="73"/>
      <c r="GK209" s="73"/>
      <c r="GL209" s="73"/>
      <c r="GM209" s="73"/>
      <c r="GN209" s="73"/>
      <c r="GO209" s="73"/>
      <c r="GP209" s="73"/>
      <c r="GQ209" s="73"/>
      <c r="GR209" s="73"/>
      <c r="GS209" s="73"/>
      <c r="GT209" s="73"/>
      <c r="GU209" s="73"/>
      <c r="GV209" s="73"/>
      <c r="GW209" s="73"/>
      <c r="GX209" s="73"/>
      <c r="GY209" s="73"/>
      <c r="GZ209" s="73"/>
      <c r="HA209" s="73"/>
      <c r="HB209" s="73"/>
      <c r="HC209" s="73"/>
      <c r="HD209" s="73"/>
      <c r="HE209" s="73"/>
      <c r="HF209" s="73"/>
      <c r="HG209" s="73"/>
      <c r="HH209" s="73"/>
      <c r="HI209" s="73"/>
      <c r="HJ209" s="73"/>
      <c r="HK209" s="73"/>
      <c r="HL209" s="73"/>
      <c r="HM209" s="73"/>
      <c r="HN209" s="73"/>
      <c r="HO209" s="73"/>
      <c r="HP209" s="73"/>
      <c r="HQ209" s="73"/>
      <c r="HR209" s="73"/>
      <c r="HS209" s="73"/>
      <c r="HT209" s="73"/>
      <c r="HU209" s="73"/>
      <c r="HV209" s="73"/>
      <c r="HW209" s="73"/>
      <c r="HX209" s="73"/>
      <c r="HY209" s="73"/>
      <c r="HZ209" s="73"/>
      <c r="IA209" s="73"/>
      <c r="IB209" s="73"/>
      <c r="IC209" s="73"/>
      <c r="ID209" s="73"/>
      <c r="IE209" s="73"/>
      <c r="IF209" s="73"/>
      <c r="IG209" s="73"/>
      <c r="IH209" s="73"/>
      <c r="II209" s="73"/>
      <c r="IJ209" s="73"/>
      <c r="IK209" s="73"/>
      <c r="IL209" s="73"/>
    </row>
    <row r="210" spans="1:246" s="57" customFormat="1" ht="12.75" customHeight="1">
      <c r="A210" s="73"/>
      <c r="B210" s="74"/>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c r="GE210" s="73"/>
      <c r="GF210" s="73"/>
      <c r="GG210" s="73"/>
      <c r="GH210" s="73"/>
      <c r="GI210" s="73"/>
      <c r="GJ210" s="73"/>
      <c r="GK210" s="73"/>
      <c r="GL210" s="73"/>
      <c r="GM210" s="73"/>
      <c r="GN210" s="73"/>
      <c r="GO210" s="73"/>
      <c r="GP210" s="73"/>
      <c r="GQ210" s="73"/>
      <c r="GR210" s="73"/>
      <c r="GS210" s="73"/>
      <c r="GT210" s="73"/>
      <c r="GU210" s="73"/>
      <c r="GV210" s="73"/>
      <c r="GW210" s="73"/>
      <c r="GX210" s="73"/>
      <c r="GY210" s="73"/>
      <c r="GZ210" s="73"/>
      <c r="HA210" s="73"/>
      <c r="HB210" s="73"/>
      <c r="HC210" s="73"/>
      <c r="HD210" s="73"/>
      <c r="HE210" s="73"/>
      <c r="HF210" s="73"/>
      <c r="HG210" s="73"/>
      <c r="HH210" s="73"/>
      <c r="HI210" s="73"/>
      <c r="HJ210" s="73"/>
      <c r="HK210" s="73"/>
      <c r="HL210" s="73"/>
      <c r="HM210" s="73"/>
      <c r="HN210" s="73"/>
      <c r="HO210" s="73"/>
      <c r="HP210" s="73"/>
      <c r="HQ210" s="73"/>
      <c r="HR210" s="73"/>
      <c r="HS210" s="73"/>
      <c r="HT210" s="73"/>
      <c r="HU210" s="73"/>
      <c r="HV210" s="73"/>
      <c r="HW210" s="73"/>
      <c r="HX210" s="73"/>
      <c r="HY210" s="73"/>
      <c r="HZ210" s="73"/>
      <c r="IA210" s="73"/>
      <c r="IB210" s="73"/>
      <c r="IC210" s="73"/>
      <c r="ID210" s="73"/>
      <c r="IE210" s="73"/>
      <c r="IF210" s="73"/>
      <c r="IG210" s="73"/>
      <c r="IH210" s="73"/>
      <c r="II210" s="73"/>
      <c r="IJ210" s="73"/>
      <c r="IK210" s="73"/>
      <c r="IL210" s="73"/>
    </row>
    <row r="211" spans="1:246" s="57" customFormat="1" ht="12.75" customHeight="1">
      <c r="A211" s="73"/>
      <c r="B211" s="74"/>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c r="GE211" s="73"/>
      <c r="GF211" s="73"/>
      <c r="GG211" s="73"/>
      <c r="GH211" s="73"/>
      <c r="GI211" s="73"/>
      <c r="GJ211" s="73"/>
      <c r="GK211" s="73"/>
      <c r="GL211" s="73"/>
      <c r="GM211" s="73"/>
      <c r="GN211" s="73"/>
      <c r="GO211" s="73"/>
      <c r="GP211" s="73"/>
      <c r="GQ211" s="73"/>
      <c r="GR211" s="73"/>
      <c r="GS211" s="73"/>
      <c r="GT211" s="73"/>
      <c r="GU211" s="73"/>
      <c r="GV211" s="73"/>
      <c r="GW211" s="73"/>
      <c r="GX211" s="73"/>
      <c r="GY211" s="73"/>
      <c r="GZ211" s="73"/>
      <c r="HA211" s="73"/>
      <c r="HB211" s="73"/>
      <c r="HC211" s="73"/>
      <c r="HD211" s="73"/>
      <c r="HE211" s="73"/>
      <c r="HF211" s="73"/>
      <c r="HG211" s="73"/>
      <c r="HH211" s="73"/>
      <c r="HI211" s="73"/>
      <c r="HJ211" s="73"/>
      <c r="HK211" s="73"/>
      <c r="HL211" s="73"/>
      <c r="HM211" s="73"/>
      <c r="HN211" s="73"/>
      <c r="HO211" s="73"/>
      <c r="HP211" s="73"/>
      <c r="HQ211" s="73"/>
      <c r="HR211" s="73"/>
      <c r="HS211" s="73"/>
      <c r="HT211" s="73"/>
      <c r="HU211" s="73"/>
      <c r="HV211" s="73"/>
      <c r="HW211" s="73"/>
      <c r="HX211" s="73"/>
      <c r="HY211" s="73"/>
      <c r="HZ211" s="73"/>
      <c r="IA211" s="73"/>
      <c r="IB211" s="73"/>
      <c r="IC211" s="73"/>
      <c r="ID211" s="73"/>
      <c r="IE211" s="73"/>
      <c r="IF211" s="73"/>
      <c r="IG211" s="73"/>
      <c r="IH211" s="73"/>
      <c r="II211" s="73"/>
      <c r="IJ211" s="73"/>
      <c r="IK211" s="73"/>
      <c r="IL211" s="73"/>
    </row>
    <row r="212" spans="1:246" s="57" customFormat="1" ht="12.75" customHeight="1">
      <c r="A212" s="73"/>
      <c r="B212" s="74"/>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c r="GE212" s="73"/>
      <c r="GF212" s="73"/>
      <c r="GG212" s="73"/>
      <c r="GH212" s="73"/>
      <c r="GI212" s="73"/>
      <c r="GJ212" s="73"/>
      <c r="GK212" s="73"/>
      <c r="GL212" s="73"/>
      <c r="GM212" s="73"/>
      <c r="GN212" s="73"/>
      <c r="GO212" s="73"/>
      <c r="GP212" s="73"/>
      <c r="GQ212" s="73"/>
      <c r="GR212" s="73"/>
      <c r="GS212" s="73"/>
      <c r="GT212" s="73"/>
      <c r="GU212" s="73"/>
      <c r="GV212" s="73"/>
      <c r="GW212" s="73"/>
      <c r="GX212" s="73"/>
      <c r="GY212" s="73"/>
      <c r="GZ212" s="73"/>
      <c r="HA212" s="73"/>
      <c r="HB212" s="73"/>
      <c r="HC212" s="73"/>
      <c r="HD212" s="73"/>
      <c r="HE212" s="73"/>
      <c r="HF212" s="73"/>
      <c r="HG212" s="73"/>
      <c r="HH212" s="73"/>
      <c r="HI212" s="73"/>
      <c r="HJ212" s="73"/>
      <c r="HK212" s="73"/>
      <c r="HL212" s="73"/>
      <c r="HM212" s="73"/>
      <c r="HN212" s="73"/>
      <c r="HO212" s="73"/>
      <c r="HP212" s="73"/>
      <c r="HQ212" s="73"/>
      <c r="HR212" s="73"/>
      <c r="HS212" s="73"/>
      <c r="HT212" s="73"/>
      <c r="HU212" s="73"/>
      <c r="HV212" s="73"/>
      <c r="HW212" s="73"/>
      <c r="HX212" s="73"/>
      <c r="HY212" s="73"/>
      <c r="HZ212" s="73"/>
      <c r="IA212" s="73"/>
      <c r="IB212" s="73"/>
      <c r="IC212" s="73"/>
      <c r="ID212" s="73"/>
      <c r="IE212" s="73"/>
      <c r="IF212" s="73"/>
      <c r="IG212" s="73"/>
      <c r="IH212" s="73"/>
      <c r="II212" s="73"/>
      <c r="IJ212" s="73"/>
      <c r="IK212" s="73"/>
      <c r="IL212" s="73"/>
    </row>
    <row r="213" spans="1:246" s="57" customFormat="1" ht="12.75" customHeight="1">
      <c r="A213" s="73"/>
      <c r="B213" s="74"/>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c r="GC213" s="73"/>
      <c r="GD213" s="73"/>
      <c r="GE213" s="73"/>
      <c r="GF213" s="73"/>
      <c r="GG213" s="73"/>
      <c r="GH213" s="73"/>
      <c r="GI213" s="73"/>
      <c r="GJ213" s="73"/>
      <c r="GK213" s="73"/>
      <c r="GL213" s="73"/>
      <c r="GM213" s="73"/>
      <c r="GN213" s="73"/>
      <c r="GO213" s="73"/>
      <c r="GP213" s="73"/>
      <c r="GQ213" s="73"/>
      <c r="GR213" s="73"/>
      <c r="GS213" s="73"/>
      <c r="GT213" s="73"/>
      <c r="GU213" s="73"/>
      <c r="GV213" s="73"/>
      <c r="GW213" s="73"/>
      <c r="GX213" s="73"/>
      <c r="GY213" s="73"/>
      <c r="GZ213" s="73"/>
      <c r="HA213" s="73"/>
      <c r="HB213" s="73"/>
      <c r="HC213" s="73"/>
      <c r="HD213" s="73"/>
      <c r="HE213" s="73"/>
      <c r="HF213" s="73"/>
      <c r="HG213" s="73"/>
      <c r="HH213" s="73"/>
      <c r="HI213" s="73"/>
      <c r="HJ213" s="73"/>
      <c r="HK213" s="73"/>
      <c r="HL213" s="73"/>
      <c r="HM213" s="73"/>
      <c r="HN213" s="73"/>
      <c r="HO213" s="73"/>
      <c r="HP213" s="73"/>
      <c r="HQ213" s="73"/>
      <c r="HR213" s="73"/>
      <c r="HS213" s="73"/>
      <c r="HT213" s="73"/>
      <c r="HU213" s="73"/>
      <c r="HV213" s="73"/>
      <c r="HW213" s="73"/>
      <c r="HX213" s="73"/>
      <c r="HY213" s="73"/>
      <c r="HZ213" s="73"/>
      <c r="IA213" s="73"/>
      <c r="IB213" s="73"/>
      <c r="IC213" s="73"/>
      <c r="ID213" s="73"/>
      <c r="IE213" s="73"/>
      <c r="IF213" s="73"/>
      <c r="IG213" s="73"/>
      <c r="IH213" s="73"/>
      <c r="II213" s="73"/>
      <c r="IJ213" s="73"/>
      <c r="IK213" s="73"/>
      <c r="IL213" s="73"/>
    </row>
    <row r="214" spans="1:246" s="57" customFormat="1" ht="12.75" customHeight="1">
      <c r="A214" s="73"/>
      <c r="B214" s="74"/>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c r="HA214" s="73"/>
      <c r="HB214" s="73"/>
      <c r="HC214" s="73"/>
      <c r="HD214" s="73"/>
      <c r="HE214" s="73"/>
      <c r="HF214" s="73"/>
      <c r="HG214" s="73"/>
      <c r="HH214" s="73"/>
      <c r="HI214" s="73"/>
      <c r="HJ214" s="73"/>
      <c r="HK214" s="73"/>
      <c r="HL214" s="73"/>
      <c r="HM214" s="73"/>
      <c r="HN214" s="73"/>
      <c r="HO214" s="73"/>
      <c r="HP214" s="73"/>
      <c r="HQ214" s="73"/>
      <c r="HR214" s="73"/>
      <c r="HS214" s="73"/>
      <c r="HT214" s="73"/>
      <c r="HU214" s="73"/>
      <c r="HV214" s="73"/>
      <c r="HW214" s="73"/>
      <c r="HX214" s="73"/>
      <c r="HY214" s="73"/>
      <c r="HZ214" s="73"/>
      <c r="IA214" s="73"/>
      <c r="IB214" s="73"/>
      <c r="IC214" s="73"/>
      <c r="ID214" s="73"/>
      <c r="IE214" s="73"/>
      <c r="IF214" s="73"/>
      <c r="IG214" s="73"/>
      <c r="IH214" s="73"/>
      <c r="II214" s="73"/>
      <c r="IJ214" s="73"/>
      <c r="IK214" s="73"/>
      <c r="IL214" s="73"/>
    </row>
    <row r="215" spans="1:246" s="57" customFormat="1" ht="12.75" customHeight="1">
      <c r="A215" s="73"/>
      <c r="B215" s="74"/>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c r="GE215" s="73"/>
      <c r="GF215" s="73"/>
      <c r="GG215" s="73"/>
      <c r="GH215" s="73"/>
      <c r="GI215" s="73"/>
      <c r="GJ215" s="73"/>
      <c r="GK215" s="73"/>
      <c r="GL215" s="73"/>
      <c r="GM215" s="73"/>
      <c r="GN215" s="73"/>
      <c r="GO215" s="73"/>
      <c r="GP215" s="73"/>
      <c r="GQ215" s="73"/>
      <c r="GR215" s="73"/>
      <c r="GS215" s="73"/>
      <c r="GT215" s="73"/>
      <c r="GU215" s="73"/>
      <c r="GV215" s="73"/>
      <c r="GW215" s="73"/>
      <c r="GX215" s="73"/>
      <c r="GY215" s="73"/>
      <c r="GZ215" s="73"/>
      <c r="HA215" s="73"/>
      <c r="HB215" s="73"/>
      <c r="HC215" s="73"/>
      <c r="HD215" s="73"/>
      <c r="HE215" s="73"/>
      <c r="HF215" s="73"/>
      <c r="HG215" s="73"/>
      <c r="HH215" s="73"/>
      <c r="HI215" s="73"/>
      <c r="HJ215" s="73"/>
      <c r="HK215" s="73"/>
      <c r="HL215" s="73"/>
      <c r="HM215" s="73"/>
      <c r="HN215" s="73"/>
      <c r="HO215" s="73"/>
      <c r="HP215" s="73"/>
      <c r="HQ215" s="73"/>
      <c r="HR215" s="73"/>
      <c r="HS215" s="73"/>
      <c r="HT215" s="73"/>
      <c r="HU215" s="73"/>
      <c r="HV215" s="73"/>
      <c r="HW215" s="73"/>
      <c r="HX215" s="73"/>
      <c r="HY215" s="73"/>
      <c r="HZ215" s="73"/>
      <c r="IA215" s="73"/>
      <c r="IB215" s="73"/>
      <c r="IC215" s="73"/>
      <c r="ID215" s="73"/>
      <c r="IE215" s="73"/>
      <c r="IF215" s="73"/>
      <c r="IG215" s="73"/>
      <c r="IH215" s="73"/>
      <c r="II215" s="73"/>
      <c r="IJ215" s="73"/>
      <c r="IK215" s="73"/>
      <c r="IL215" s="73"/>
    </row>
    <row r="216" spans="1:246" s="57" customFormat="1" ht="12.75" customHeight="1">
      <c r="A216" s="73"/>
      <c r="B216" s="74"/>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c r="GE216" s="73"/>
      <c r="GF216" s="73"/>
      <c r="GG216" s="73"/>
      <c r="GH216" s="73"/>
      <c r="GI216" s="73"/>
      <c r="GJ216" s="73"/>
      <c r="GK216" s="73"/>
      <c r="GL216" s="73"/>
      <c r="GM216" s="73"/>
      <c r="GN216" s="73"/>
      <c r="GO216" s="73"/>
      <c r="GP216" s="73"/>
      <c r="GQ216" s="73"/>
      <c r="GR216" s="73"/>
      <c r="GS216" s="73"/>
      <c r="GT216" s="73"/>
      <c r="GU216" s="73"/>
      <c r="GV216" s="73"/>
      <c r="GW216" s="73"/>
      <c r="GX216" s="73"/>
      <c r="GY216" s="73"/>
      <c r="GZ216" s="73"/>
      <c r="HA216" s="73"/>
      <c r="HB216" s="73"/>
      <c r="HC216" s="73"/>
      <c r="HD216" s="73"/>
      <c r="HE216" s="73"/>
      <c r="HF216" s="73"/>
      <c r="HG216" s="73"/>
      <c r="HH216" s="73"/>
      <c r="HI216" s="73"/>
      <c r="HJ216" s="73"/>
      <c r="HK216" s="73"/>
      <c r="HL216" s="73"/>
      <c r="HM216" s="73"/>
      <c r="HN216" s="73"/>
      <c r="HO216" s="73"/>
      <c r="HP216" s="73"/>
      <c r="HQ216" s="73"/>
      <c r="HR216" s="73"/>
      <c r="HS216" s="73"/>
      <c r="HT216" s="73"/>
      <c r="HU216" s="73"/>
      <c r="HV216" s="73"/>
      <c r="HW216" s="73"/>
      <c r="HX216" s="73"/>
      <c r="HY216" s="73"/>
      <c r="HZ216" s="73"/>
      <c r="IA216" s="73"/>
      <c r="IB216" s="73"/>
      <c r="IC216" s="73"/>
      <c r="ID216" s="73"/>
      <c r="IE216" s="73"/>
      <c r="IF216" s="73"/>
      <c r="IG216" s="73"/>
      <c r="IH216" s="73"/>
      <c r="II216" s="73"/>
      <c r="IJ216" s="73"/>
      <c r="IK216" s="73"/>
      <c r="IL216" s="73"/>
    </row>
    <row r="217" spans="1:246" s="57" customFormat="1" ht="12.75" customHeight="1">
      <c r="A217" s="73"/>
      <c r="B217" s="74"/>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c r="GF217" s="73"/>
      <c r="GG217" s="73"/>
      <c r="GH217" s="73"/>
      <c r="GI217" s="73"/>
      <c r="GJ217" s="73"/>
      <c r="GK217" s="73"/>
      <c r="GL217" s="73"/>
      <c r="GM217" s="73"/>
      <c r="GN217" s="73"/>
      <c r="GO217" s="73"/>
      <c r="GP217" s="73"/>
      <c r="GQ217" s="73"/>
      <c r="GR217" s="73"/>
      <c r="GS217" s="73"/>
      <c r="GT217" s="73"/>
      <c r="GU217" s="73"/>
      <c r="GV217" s="73"/>
      <c r="GW217" s="73"/>
      <c r="GX217" s="73"/>
      <c r="GY217" s="73"/>
      <c r="GZ217" s="73"/>
      <c r="HA217" s="73"/>
      <c r="HB217" s="73"/>
      <c r="HC217" s="73"/>
      <c r="HD217" s="73"/>
      <c r="HE217" s="73"/>
      <c r="HF217" s="73"/>
      <c r="HG217" s="73"/>
      <c r="HH217" s="73"/>
      <c r="HI217" s="73"/>
      <c r="HJ217" s="73"/>
      <c r="HK217" s="73"/>
      <c r="HL217" s="73"/>
      <c r="HM217" s="73"/>
      <c r="HN217" s="73"/>
      <c r="HO217" s="73"/>
      <c r="HP217" s="73"/>
      <c r="HQ217" s="73"/>
      <c r="HR217" s="73"/>
      <c r="HS217" s="73"/>
      <c r="HT217" s="73"/>
      <c r="HU217" s="73"/>
      <c r="HV217" s="73"/>
      <c r="HW217" s="73"/>
      <c r="HX217" s="73"/>
      <c r="HY217" s="73"/>
      <c r="HZ217" s="73"/>
      <c r="IA217" s="73"/>
      <c r="IB217" s="73"/>
      <c r="IC217" s="73"/>
      <c r="ID217" s="73"/>
      <c r="IE217" s="73"/>
      <c r="IF217" s="73"/>
      <c r="IG217" s="73"/>
      <c r="IH217" s="73"/>
      <c r="II217" s="73"/>
      <c r="IJ217" s="73"/>
      <c r="IK217" s="73"/>
      <c r="IL217" s="73"/>
    </row>
    <row r="218" spans="1:246" s="57" customFormat="1" ht="12.75" customHeight="1">
      <c r="A218" s="73"/>
      <c r="B218" s="74"/>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c r="GE218" s="73"/>
      <c r="GF218" s="73"/>
      <c r="GG218" s="73"/>
      <c r="GH218" s="73"/>
      <c r="GI218" s="73"/>
      <c r="GJ218" s="73"/>
      <c r="GK218" s="73"/>
      <c r="GL218" s="73"/>
      <c r="GM218" s="73"/>
      <c r="GN218" s="73"/>
      <c r="GO218" s="73"/>
      <c r="GP218" s="73"/>
      <c r="GQ218" s="73"/>
      <c r="GR218" s="73"/>
      <c r="GS218" s="73"/>
      <c r="GT218" s="73"/>
      <c r="GU218" s="73"/>
      <c r="GV218" s="73"/>
      <c r="GW218" s="73"/>
      <c r="GX218" s="73"/>
      <c r="GY218" s="73"/>
      <c r="GZ218" s="73"/>
      <c r="HA218" s="73"/>
      <c r="HB218" s="73"/>
      <c r="HC218" s="73"/>
      <c r="HD218" s="73"/>
      <c r="HE218" s="73"/>
      <c r="HF218" s="73"/>
      <c r="HG218" s="73"/>
      <c r="HH218" s="73"/>
      <c r="HI218" s="73"/>
      <c r="HJ218" s="73"/>
      <c r="HK218" s="73"/>
      <c r="HL218" s="73"/>
      <c r="HM218" s="73"/>
      <c r="HN218" s="73"/>
      <c r="HO218" s="73"/>
      <c r="HP218" s="73"/>
      <c r="HQ218" s="73"/>
      <c r="HR218" s="73"/>
      <c r="HS218" s="73"/>
      <c r="HT218" s="73"/>
      <c r="HU218" s="73"/>
      <c r="HV218" s="73"/>
      <c r="HW218" s="73"/>
      <c r="HX218" s="73"/>
      <c r="HY218" s="73"/>
      <c r="HZ218" s="73"/>
      <c r="IA218" s="73"/>
      <c r="IB218" s="73"/>
      <c r="IC218" s="73"/>
      <c r="ID218" s="73"/>
      <c r="IE218" s="73"/>
      <c r="IF218" s="73"/>
      <c r="IG218" s="73"/>
      <c r="IH218" s="73"/>
      <c r="II218" s="73"/>
      <c r="IJ218" s="73"/>
      <c r="IK218" s="73"/>
      <c r="IL218" s="73"/>
    </row>
    <row r="219" spans="1:246" s="57" customFormat="1" ht="12.75" customHeight="1">
      <c r="A219" s="73"/>
      <c r="B219" s="74"/>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c r="GC219" s="73"/>
      <c r="GD219" s="73"/>
      <c r="GE219" s="73"/>
      <c r="GF219" s="73"/>
      <c r="GG219" s="73"/>
      <c r="GH219" s="73"/>
      <c r="GI219" s="73"/>
      <c r="GJ219" s="73"/>
      <c r="GK219" s="73"/>
      <c r="GL219" s="73"/>
      <c r="GM219" s="73"/>
      <c r="GN219" s="73"/>
      <c r="GO219" s="73"/>
      <c r="GP219" s="73"/>
      <c r="GQ219" s="73"/>
      <c r="GR219" s="73"/>
      <c r="GS219" s="73"/>
      <c r="GT219" s="73"/>
      <c r="GU219" s="73"/>
      <c r="GV219" s="73"/>
      <c r="GW219" s="73"/>
      <c r="GX219" s="73"/>
      <c r="GY219" s="73"/>
      <c r="GZ219" s="73"/>
      <c r="HA219" s="73"/>
      <c r="HB219" s="73"/>
      <c r="HC219" s="73"/>
      <c r="HD219" s="73"/>
      <c r="HE219" s="73"/>
      <c r="HF219" s="73"/>
      <c r="HG219" s="73"/>
      <c r="HH219" s="73"/>
      <c r="HI219" s="73"/>
      <c r="HJ219" s="73"/>
      <c r="HK219" s="73"/>
      <c r="HL219" s="73"/>
      <c r="HM219" s="73"/>
      <c r="HN219" s="73"/>
      <c r="HO219" s="73"/>
      <c r="HP219" s="73"/>
      <c r="HQ219" s="73"/>
      <c r="HR219" s="73"/>
      <c r="HS219" s="73"/>
      <c r="HT219" s="73"/>
      <c r="HU219" s="73"/>
      <c r="HV219" s="73"/>
      <c r="HW219" s="73"/>
      <c r="HX219" s="73"/>
      <c r="HY219" s="73"/>
      <c r="HZ219" s="73"/>
      <c r="IA219" s="73"/>
      <c r="IB219" s="73"/>
      <c r="IC219" s="73"/>
      <c r="ID219" s="73"/>
      <c r="IE219" s="73"/>
      <c r="IF219" s="73"/>
      <c r="IG219" s="73"/>
      <c r="IH219" s="73"/>
      <c r="II219" s="73"/>
      <c r="IJ219" s="73"/>
      <c r="IK219" s="73"/>
      <c r="IL219" s="73"/>
    </row>
    <row r="220" spans="1:246" s="57" customFormat="1" ht="12.75" customHeight="1">
      <c r="A220" s="73"/>
      <c r="B220" s="74"/>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c r="GC220" s="73"/>
      <c r="GD220" s="73"/>
      <c r="GE220" s="73"/>
      <c r="GF220" s="73"/>
      <c r="GG220" s="73"/>
      <c r="GH220" s="73"/>
      <c r="GI220" s="73"/>
      <c r="GJ220" s="73"/>
      <c r="GK220" s="73"/>
      <c r="GL220" s="73"/>
      <c r="GM220" s="73"/>
      <c r="GN220" s="73"/>
      <c r="GO220" s="73"/>
      <c r="GP220" s="73"/>
      <c r="GQ220" s="73"/>
      <c r="GR220" s="73"/>
      <c r="GS220" s="73"/>
      <c r="GT220" s="73"/>
      <c r="GU220" s="73"/>
      <c r="GV220" s="73"/>
      <c r="GW220" s="73"/>
      <c r="GX220" s="73"/>
      <c r="GY220" s="73"/>
      <c r="GZ220" s="73"/>
      <c r="HA220" s="73"/>
      <c r="HB220" s="73"/>
      <c r="HC220" s="73"/>
      <c r="HD220" s="73"/>
      <c r="HE220" s="73"/>
      <c r="HF220" s="73"/>
      <c r="HG220" s="73"/>
      <c r="HH220" s="73"/>
      <c r="HI220" s="73"/>
      <c r="HJ220" s="73"/>
      <c r="HK220" s="73"/>
      <c r="HL220" s="73"/>
      <c r="HM220" s="73"/>
      <c r="HN220" s="73"/>
      <c r="HO220" s="73"/>
      <c r="HP220" s="73"/>
      <c r="HQ220" s="73"/>
      <c r="HR220" s="73"/>
      <c r="HS220" s="73"/>
      <c r="HT220" s="73"/>
      <c r="HU220" s="73"/>
      <c r="HV220" s="73"/>
      <c r="HW220" s="73"/>
      <c r="HX220" s="73"/>
      <c r="HY220" s="73"/>
      <c r="HZ220" s="73"/>
      <c r="IA220" s="73"/>
      <c r="IB220" s="73"/>
      <c r="IC220" s="73"/>
      <c r="ID220" s="73"/>
      <c r="IE220" s="73"/>
      <c r="IF220" s="73"/>
      <c r="IG220" s="73"/>
      <c r="IH220" s="73"/>
      <c r="II220" s="73"/>
      <c r="IJ220" s="73"/>
      <c r="IK220" s="73"/>
      <c r="IL220" s="73"/>
    </row>
    <row r="221" spans="1:246" s="57" customFormat="1" ht="12.75" customHeight="1">
      <c r="A221" s="73"/>
      <c r="B221" s="74"/>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c r="GC221" s="73"/>
      <c r="GD221" s="73"/>
      <c r="GE221" s="73"/>
      <c r="GF221" s="73"/>
      <c r="GG221" s="73"/>
      <c r="GH221" s="73"/>
      <c r="GI221" s="73"/>
      <c r="GJ221" s="73"/>
      <c r="GK221" s="73"/>
      <c r="GL221" s="73"/>
      <c r="GM221" s="73"/>
      <c r="GN221" s="73"/>
      <c r="GO221" s="73"/>
      <c r="GP221" s="73"/>
      <c r="GQ221" s="73"/>
      <c r="GR221" s="73"/>
      <c r="GS221" s="73"/>
      <c r="GT221" s="73"/>
      <c r="GU221" s="73"/>
      <c r="GV221" s="73"/>
      <c r="GW221" s="73"/>
      <c r="GX221" s="73"/>
      <c r="GY221" s="73"/>
      <c r="GZ221" s="73"/>
      <c r="HA221" s="73"/>
      <c r="HB221" s="73"/>
      <c r="HC221" s="73"/>
      <c r="HD221" s="73"/>
      <c r="HE221" s="73"/>
      <c r="HF221" s="73"/>
      <c r="HG221" s="73"/>
      <c r="HH221" s="73"/>
      <c r="HI221" s="73"/>
      <c r="HJ221" s="73"/>
      <c r="HK221" s="73"/>
      <c r="HL221" s="73"/>
      <c r="HM221" s="73"/>
      <c r="HN221" s="73"/>
      <c r="HO221" s="73"/>
      <c r="HP221" s="73"/>
      <c r="HQ221" s="73"/>
      <c r="HR221" s="73"/>
      <c r="HS221" s="73"/>
      <c r="HT221" s="73"/>
      <c r="HU221" s="73"/>
      <c r="HV221" s="73"/>
      <c r="HW221" s="73"/>
      <c r="HX221" s="73"/>
      <c r="HY221" s="73"/>
      <c r="HZ221" s="73"/>
      <c r="IA221" s="73"/>
      <c r="IB221" s="73"/>
      <c r="IC221" s="73"/>
      <c r="ID221" s="73"/>
      <c r="IE221" s="73"/>
      <c r="IF221" s="73"/>
      <c r="IG221" s="73"/>
      <c r="IH221" s="73"/>
      <c r="II221" s="73"/>
      <c r="IJ221" s="73"/>
      <c r="IK221" s="73"/>
      <c r="IL221" s="73"/>
    </row>
    <row r="222" spans="1:246" s="57" customFormat="1" ht="12.75" customHeight="1">
      <c r="A222" s="73"/>
      <c r="B222" s="74"/>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c r="GC222" s="73"/>
      <c r="GD222" s="73"/>
      <c r="GE222" s="73"/>
      <c r="GF222" s="73"/>
      <c r="GG222" s="73"/>
      <c r="GH222" s="73"/>
      <c r="GI222" s="73"/>
      <c r="GJ222" s="73"/>
      <c r="GK222" s="73"/>
      <c r="GL222" s="73"/>
      <c r="GM222" s="73"/>
      <c r="GN222" s="73"/>
      <c r="GO222" s="73"/>
      <c r="GP222" s="73"/>
      <c r="GQ222" s="73"/>
      <c r="GR222" s="73"/>
      <c r="GS222" s="73"/>
      <c r="GT222" s="73"/>
      <c r="GU222" s="73"/>
      <c r="GV222" s="73"/>
      <c r="GW222" s="73"/>
      <c r="GX222" s="73"/>
      <c r="GY222" s="73"/>
      <c r="GZ222" s="73"/>
      <c r="HA222" s="73"/>
      <c r="HB222" s="73"/>
      <c r="HC222" s="73"/>
      <c r="HD222" s="73"/>
      <c r="HE222" s="73"/>
      <c r="HF222" s="73"/>
      <c r="HG222" s="73"/>
      <c r="HH222" s="73"/>
      <c r="HI222" s="73"/>
      <c r="HJ222" s="73"/>
      <c r="HK222" s="73"/>
      <c r="HL222" s="73"/>
      <c r="HM222" s="73"/>
      <c r="HN222" s="73"/>
      <c r="HO222" s="73"/>
      <c r="HP222" s="73"/>
      <c r="HQ222" s="73"/>
      <c r="HR222" s="73"/>
      <c r="HS222" s="73"/>
      <c r="HT222" s="73"/>
      <c r="HU222" s="73"/>
      <c r="HV222" s="73"/>
      <c r="HW222" s="73"/>
      <c r="HX222" s="73"/>
      <c r="HY222" s="73"/>
      <c r="HZ222" s="73"/>
      <c r="IA222" s="73"/>
      <c r="IB222" s="73"/>
      <c r="IC222" s="73"/>
      <c r="ID222" s="73"/>
      <c r="IE222" s="73"/>
      <c r="IF222" s="73"/>
      <c r="IG222" s="73"/>
      <c r="IH222" s="73"/>
      <c r="II222" s="73"/>
      <c r="IJ222" s="73"/>
      <c r="IK222" s="73"/>
      <c r="IL222" s="73"/>
    </row>
    <row r="223" spans="1:246" s="57" customFormat="1" ht="12.75" customHeight="1">
      <c r="A223" s="73"/>
      <c r="B223" s="74"/>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c r="GC223" s="73"/>
      <c r="GD223" s="73"/>
      <c r="GE223" s="73"/>
      <c r="GF223" s="73"/>
      <c r="GG223" s="73"/>
      <c r="GH223" s="73"/>
      <c r="GI223" s="73"/>
      <c r="GJ223" s="73"/>
      <c r="GK223" s="73"/>
      <c r="GL223" s="73"/>
      <c r="GM223" s="73"/>
      <c r="GN223" s="73"/>
      <c r="GO223" s="73"/>
      <c r="GP223" s="73"/>
      <c r="GQ223" s="73"/>
      <c r="GR223" s="73"/>
      <c r="GS223" s="73"/>
      <c r="GT223" s="73"/>
      <c r="GU223" s="73"/>
      <c r="GV223" s="73"/>
      <c r="GW223" s="73"/>
      <c r="GX223" s="73"/>
      <c r="GY223" s="73"/>
      <c r="GZ223" s="73"/>
      <c r="HA223" s="73"/>
      <c r="HB223" s="73"/>
      <c r="HC223" s="73"/>
      <c r="HD223" s="73"/>
      <c r="HE223" s="73"/>
      <c r="HF223" s="73"/>
      <c r="HG223" s="73"/>
      <c r="HH223" s="73"/>
      <c r="HI223" s="73"/>
      <c r="HJ223" s="73"/>
      <c r="HK223" s="73"/>
      <c r="HL223" s="73"/>
      <c r="HM223" s="73"/>
      <c r="HN223" s="73"/>
      <c r="HO223" s="73"/>
      <c r="HP223" s="73"/>
      <c r="HQ223" s="73"/>
      <c r="HR223" s="73"/>
      <c r="HS223" s="73"/>
      <c r="HT223" s="73"/>
      <c r="HU223" s="73"/>
      <c r="HV223" s="73"/>
      <c r="HW223" s="73"/>
      <c r="HX223" s="73"/>
      <c r="HY223" s="73"/>
      <c r="HZ223" s="73"/>
      <c r="IA223" s="73"/>
      <c r="IB223" s="73"/>
      <c r="IC223" s="73"/>
      <c r="ID223" s="73"/>
      <c r="IE223" s="73"/>
      <c r="IF223" s="73"/>
      <c r="IG223" s="73"/>
      <c r="IH223" s="73"/>
      <c r="II223" s="73"/>
      <c r="IJ223" s="73"/>
      <c r="IK223" s="73"/>
      <c r="IL223" s="73"/>
    </row>
    <row r="224" spans="1:246" s="57" customFormat="1" ht="12.75" customHeight="1">
      <c r="A224" s="73"/>
      <c r="B224" s="74"/>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c r="FG224" s="73"/>
      <c r="FH224" s="73"/>
      <c r="FI224" s="73"/>
      <c r="FJ224" s="73"/>
      <c r="FK224" s="73"/>
      <c r="FL224" s="73"/>
      <c r="FM224" s="73"/>
      <c r="FN224" s="73"/>
      <c r="FO224" s="73"/>
      <c r="FP224" s="73"/>
      <c r="FQ224" s="73"/>
      <c r="FR224" s="73"/>
      <c r="FS224" s="73"/>
      <c r="FT224" s="73"/>
      <c r="FU224" s="73"/>
      <c r="FV224" s="73"/>
      <c r="FW224" s="73"/>
      <c r="FX224" s="73"/>
      <c r="FY224" s="73"/>
      <c r="FZ224" s="73"/>
      <c r="GA224" s="73"/>
      <c r="GB224" s="73"/>
      <c r="GC224" s="73"/>
      <c r="GD224" s="73"/>
      <c r="GE224" s="73"/>
      <c r="GF224" s="73"/>
      <c r="GG224" s="73"/>
      <c r="GH224" s="73"/>
      <c r="GI224" s="73"/>
      <c r="GJ224" s="73"/>
      <c r="GK224" s="73"/>
      <c r="GL224" s="73"/>
      <c r="GM224" s="73"/>
      <c r="GN224" s="73"/>
      <c r="GO224" s="73"/>
      <c r="GP224" s="73"/>
      <c r="GQ224" s="73"/>
      <c r="GR224" s="73"/>
      <c r="GS224" s="73"/>
      <c r="GT224" s="73"/>
      <c r="GU224" s="73"/>
      <c r="GV224" s="73"/>
      <c r="GW224" s="73"/>
      <c r="GX224" s="73"/>
      <c r="GY224" s="73"/>
      <c r="GZ224" s="73"/>
      <c r="HA224" s="73"/>
      <c r="HB224" s="73"/>
      <c r="HC224" s="73"/>
      <c r="HD224" s="73"/>
      <c r="HE224" s="73"/>
      <c r="HF224" s="73"/>
      <c r="HG224" s="73"/>
      <c r="HH224" s="73"/>
      <c r="HI224" s="73"/>
      <c r="HJ224" s="73"/>
      <c r="HK224" s="73"/>
      <c r="HL224" s="73"/>
      <c r="HM224" s="73"/>
      <c r="HN224" s="73"/>
      <c r="HO224" s="73"/>
      <c r="HP224" s="73"/>
      <c r="HQ224" s="73"/>
      <c r="HR224" s="73"/>
      <c r="HS224" s="73"/>
      <c r="HT224" s="73"/>
      <c r="HU224" s="73"/>
      <c r="HV224" s="73"/>
      <c r="HW224" s="73"/>
      <c r="HX224" s="73"/>
      <c r="HY224" s="73"/>
      <c r="HZ224" s="73"/>
      <c r="IA224" s="73"/>
      <c r="IB224" s="73"/>
      <c r="IC224" s="73"/>
      <c r="ID224" s="73"/>
      <c r="IE224" s="73"/>
      <c r="IF224" s="73"/>
      <c r="IG224" s="73"/>
      <c r="IH224" s="73"/>
      <c r="II224" s="73"/>
      <c r="IJ224" s="73"/>
      <c r="IK224" s="73"/>
      <c r="IL224" s="73"/>
    </row>
    <row r="225" spans="1:246" s="57" customFormat="1" ht="12.75" customHeight="1">
      <c r="A225" s="73"/>
      <c r="B225" s="74"/>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c r="GC225" s="73"/>
      <c r="GD225" s="73"/>
      <c r="GE225" s="73"/>
      <c r="GF225" s="73"/>
      <c r="GG225" s="73"/>
      <c r="GH225" s="73"/>
      <c r="GI225" s="73"/>
      <c r="GJ225" s="73"/>
      <c r="GK225" s="73"/>
      <c r="GL225" s="73"/>
      <c r="GM225" s="73"/>
      <c r="GN225" s="73"/>
      <c r="GO225" s="73"/>
      <c r="GP225" s="73"/>
      <c r="GQ225" s="73"/>
      <c r="GR225" s="73"/>
      <c r="GS225" s="73"/>
      <c r="GT225" s="73"/>
      <c r="GU225" s="73"/>
      <c r="GV225" s="73"/>
      <c r="GW225" s="73"/>
      <c r="GX225" s="73"/>
      <c r="GY225" s="73"/>
      <c r="GZ225" s="73"/>
      <c r="HA225" s="73"/>
      <c r="HB225" s="73"/>
      <c r="HC225" s="73"/>
      <c r="HD225" s="73"/>
      <c r="HE225" s="73"/>
      <c r="HF225" s="73"/>
      <c r="HG225" s="73"/>
      <c r="HH225" s="73"/>
      <c r="HI225" s="73"/>
      <c r="HJ225" s="73"/>
      <c r="HK225" s="73"/>
      <c r="HL225" s="73"/>
      <c r="HM225" s="73"/>
      <c r="HN225" s="73"/>
      <c r="HO225" s="73"/>
      <c r="HP225" s="73"/>
      <c r="HQ225" s="73"/>
      <c r="HR225" s="73"/>
      <c r="HS225" s="73"/>
      <c r="HT225" s="73"/>
      <c r="HU225" s="73"/>
      <c r="HV225" s="73"/>
      <c r="HW225" s="73"/>
      <c r="HX225" s="73"/>
      <c r="HY225" s="73"/>
      <c r="HZ225" s="73"/>
      <c r="IA225" s="73"/>
      <c r="IB225" s="73"/>
      <c r="IC225" s="73"/>
      <c r="ID225" s="73"/>
      <c r="IE225" s="73"/>
      <c r="IF225" s="73"/>
      <c r="IG225" s="73"/>
      <c r="IH225" s="73"/>
      <c r="II225" s="73"/>
      <c r="IJ225" s="73"/>
      <c r="IK225" s="73"/>
      <c r="IL225" s="73"/>
    </row>
    <row r="226" spans="1:246" s="57" customFormat="1" ht="12.75" customHeight="1">
      <c r="A226" s="73"/>
      <c r="B226" s="74"/>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c r="GC226" s="73"/>
      <c r="GD226" s="73"/>
      <c r="GE226" s="73"/>
      <c r="GF226" s="73"/>
      <c r="GG226" s="73"/>
      <c r="GH226" s="73"/>
      <c r="GI226" s="73"/>
      <c r="GJ226" s="73"/>
      <c r="GK226" s="73"/>
      <c r="GL226" s="73"/>
      <c r="GM226" s="73"/>
      <c r="GN226" s="73"/>
      <c r="GO226" s="73"/>
      <c r="GP226" s="73"/>
      <c r="GQ226" s="73"/>
      <c r="GR226" s="73"/>
      <c r="GS226" s="73"/>
      <c r="GT226" s="73"/>
      <c r="GU226" s="73"/>
      <c r="GV226" s="73"/>
      <c r="GW226" s="73"/>
      <c r="GX226" s="73"/>
      <c r="GY226" s="73"/>
      <c r="GZ226" s="73"/>
      <c r="HA226" s="73"/>
      <c r="HB226" s="73"/>
      <c r="HC226" s="73"/>
      <c r="HD226" s="73"/>
      <c r="HE226" s="73"/>
      <c r="HF226" s="73"/>
      <c r="HG226" s="73"/>
      <c r="HH226" s="73"/>
      <c r="HI226" s="73"/>
      <c r="HJ226" s="73"/>
      <c r="HK226" s="73"/>
      <c r="HL226" s="73"/>
      <c r="HM226" s="73"/>
      <c r="HN226" s="73"/>
      <c r="HO226" s="73"/>
      <c r="HP226" s="73"/>
      <c r="HQ226" s="73"/>
      <c r="HR226" s="73"/>
      <c r="HS226" s="73"/>
      <c r="HT226" s="73"/>
      <c r="HU226" s="73"/>
      <c r="HV226" s="73"/>
      <c r="HW226" s="73"/>
      <c r="HX226" s="73"/>
      <c r="HY226" s="73"/>
      <c r="HZ226" s="73"/>
      <c r="IA226" s="73"/>
      <c r="IB226" s="73"/>
      <c r="IC226" s="73"/>
      <c r="ID226" s="73"/>
      <c r="IE226" s="73"/>
      <c r="IF226" s="73"/>
      <c r="IG226" s="73"/>
      <c r="IH226" s="73"/>
      <c r="II226" s="73"/>
      <c r="IJ226" s="73"/>
      <c r="IK226" s="73"/>
      <c r="IL226" s="73"/>
    </row>
    <row r="227" spans="1:246" s="57" customFormat="1" ht="12.75" customHeight="1">
      <c r="A227" s="73"/>
      <c r="B227" s="74"/>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c r="GE227" s="73"/>
      <c r="GF227" s="73"/>
      <c r="GG227" s="73"/>
      <c r="GH227" s="73"/>
      <c r="GI227" s="73"/>
      <c r="GJ227" s="73"/>
      <c r="GK227" s="73"/>
      <c r="GL227" s="73"/>
      <c r="GM227" s="73"/>
      <c r="GN227" s="73"/>
      <c r="GO227" s="73"/>
      <c r="GP227" s="73"/>
      <c r="GQ227" s="73"/>
      <c r="GR227" s="73"/>
      <c r="GS227" s="73"/>
      <c r="GT227" s="73"/>
      <c r="GU227" s="73"/>
      <c r="GV227" s="73"/>
      <c r="GW227" s="73"/>
      <c r="GX227" s="73"/>
      <c r="GY227" s="73"/>
      <c r="GZ227" s="73"/>
      <c r="HA227" s="73"/>
      <c r="HB227" s="73"/>
      <c r="HC227" s="73"/>
      <c r="HD227" s="73"/>
      <c r="HE227" s="73"/>
      <c r="HF227" s="73"/>
      <c r="HG227" s="73"/>
      <c r="HH227" s="73"/>
      <c r="HI227" s="73"/>
      <c r="HJ227" s="73"/>
      <c r="HK227" s="73"/>
      <c r="HL227" s="73"/>
      <c r="HM227" s="73"/>
      <c r="HN227" s="73"/>
      <c r="HO227" s="73"/>
      <c r="HP227" s="73"/>
      <c r="HQ227" s="73"/>
      <c r="HR227" s="73"/>
      <c r="HS227" s="73"/>
      <c r="HT227" s="73"/>
      <c r="HU227" s="73"/>
      <c r="HV227" s="73"/>
      <c r="HW227" s="73"/>
      <c r="HX227" s="73"/>
      <c r="HY227" s="73"/>
      <c r="HZ227" s="73"/>
      <c r="IA227" s="73"/>
      <c r="IB227" s="73"/>
      <c r="IC227" s="73"/>
      <c r="ID227" s="73"/>
      <c r="IE227" s="73"/>
      <c r="IF227" s="73"/>
      <c r="IG227" s="73"/>
      <c r="IH227" s="73"/>
      <c r="II227" s="73"/>
      <c r="IJ227" s="73"/>
      <c r="IK227" s="73"/>
      <c r="IL227" s="73"/>
    </row>
    <row r="228" spans="1:246" s="57" customFormat="1" ht="12.75" customHeight="1">
      <c r="A228" s="73"/>
      <c r="B228" s="74"/>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c r="GC228" s="73"/>
      <c r="GD228" s="73"/>
      <c r="GE228" s="73"/>
      <c r="GF228" s="73"/>
      <c r="GG228" s="73"/>
      <c r="GH228" s="73"/>
      <c r="GI228" s="73"/>
      <c r="GJ228" s="73"/>
      <c r="GK228" s="73"/>
      <c r="GL228" s="73"/>
      <c r="GM228" s="73"/>
      <c r="GN228" s="73"/>
      <c r="GO228" s="73"/>
      <c r="GP228" s="73"/>
      <c r="GQ228" s="73"/>
      <c r="GR228" s="73"/>
      <c r="GS228" s="73"/>
      <c r="GT228" s="73"/>
      <c r="GU228" s="73"/>
      <c r="GV228" s="73"/>
      <c r="GW228" s="73"/>
      <c r="GX228" s="73"/>
      <c r="GY228" s="73"/>
      <c r="GZ228" s="73"/>
      <c r="HA228" s="73"/>
      <c r="HB228" s="73"/>
      <c r="HC228" s="73"/>
      <c r="HD228" s="73"/>
      <c r="HE228" s="73"/>
      <c r="HF228" s="73"/>
      <c r="HG228" s="73"/>
      <c r="HH228" s="73"/>
      <c r="HI228" s="73"/>
      <c r="HJ228" s="73"/>
      <c r="HK228" s="73"/>
      <c r="HL228" s="73"/>
      <c r="HM228" s="73"/>
      <c r="HN228" s="73"/>
      <c r="HO228" s="73"/>
      <c r="HP228" s="73"/>
      <c r="HQ228" s="73"/>
      <c r="HR228" s="73"/>
      <c r="HS228" s="73"/>
      <c r="HT228" s="73"/>
      <c r="HU228" s="73"/>
      <c r="HV228" s="73"/>
      <c r="HW228" s="73"/>
      <c r="HX228" s="73"/>
      <c r="HY228" s="73"/>
      <c r="HZ228" s="73"/>
      <c r="IA228" s="73"/>
      <c r="IB228" s="73"/>
      <c r="IC228" s="73"/>
      <c r="ID228" s="73"/>
      <c r="IE228" s="73"/>
      <c r="IF228" s="73"/>
      <c r="IG228" s="73"/>
      <c r="IH228" s="73"/>
      <c r="II228" s="73"/>
      <c r="IJ228" s="73"/>
      <c r="IK228" s="73"/>
      <c r="IL228" s="73"/>
    </row>
    <row r="229" spans="1:246" s="57" customFormat="1" ht="12.75" customHeight="1">
      <c r="A229" s="73"/>
      <c r="B229" s="74"/>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c r="GC229" s="73"/>
      <c r="GD229" s="73"/>
      <c r="GE229" s="73"/>
      <c r="GF229" s="73"/>
      <c r="GG229" s="73"/>
      <c r="GH229" s="73"/>
      <c r="GI229" s="73"/>
      <c r="GJ229" s="73"/>
      <c r="GK229" s="73"/>
      <c r="GL229" s="73"/>
      <c r="GM229" s="73"/>
      <c r="GN229" s="73"/>
      <c r="GO229" s="73"/>
      <c r="GP229" s="73"/>
      <c r="GQ229" s="73"/>
      <c r="GR229" s="73"/>
      <c r="GS229" s="73"/>
      <c r="GT229" s="73"/>
      <c r="GU229" s="73"/>
      <c r="GV229" s="73"/>
      <c r="GW229" s="73"/>
      <c r="GX229" s="73"/>
      <c r="GY229" s="73"/>
      <c r="GZ229" s="73"/>
      <c r="HA229" s="73"/>
      <c r="HB229" s="73"/>
      <c r="HC229" s="73"/>
      <c r="HD229" s="73"/>
      <c r="HE229" s="73"/>
      <c r="HF229" s="73"/>
      <c r="HG229" s="73"/>
      <c r="HH229" s="73"/>
      <c r="HI229" s="73"/>
      <c r="HJ229" s="73"/>
      <c r="HK229" s="73"/>
      <c r="HL229" s="73"/>
      <c r="HM229" s="73"/>
      <c r="HN229" s="73"/>
      <c r="HO229" s="73"/>
      <c r="HP229" s="73"/>
      <c r="HQ229" s="73"/>
      <c r="HR229" s="73"/>
      <c r="HS229" s="73"/>
      <c r="HT229" s="73"/>
      <c r="HU229" s="73"/>
      <c r="HV229" s="73"/>
      <c r="HW229" s="73"/>
      <c r="HX229" s="73"/>
      <c r="HY229" s="73"/>
      <c r="HZ229" s="73"/>
      <c r="IA229" s="73"/>
      <c r="IB229" s="73"/>
      <c r="IC229" s="73"/>
      <c r="ID229" s="73"/>
      <c r="IE229" s="73"/>
      <c r="IF229" s="73"/>
      <c r="IG229" s="73"/>
      <c r="IH229" s="73"/>
      <c r="II229" s="73"/>
      <c r="IJ229" s="73"/>
      <c r="IK229" s="73"/>
      <c r="IL229" s="73"/>
    </row>
    <row r="230" spans="1:246" s="57" customFormat="1" ht="12.75" customHeight="1">
      <c r="A230" s="73"/>
      <c r="B230" s="74"/>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c r="GC230" s="73"/>
      <c r="GD230" s="73"/>
      <c r="GE230" s="73"/>
      <c r="GF230" s="73"/>
      <c r="GG230" s="73"/>
      <c r="GH230" s="73"/>
      <c r="GI230" s="73"/>
      <c r="GJ230" s="73"/>
      <c r="GK230" s="73"/>
      <c r="GL230" s="73"/>
      <c r="GM230" s="73"/>
      <c r="GN230" s="73"/>
      <c r="GO230" s="73"/>
      <c r="GP230" s="73"/>
      <c r="GQ230" s="73"/>
      <c r="GR230" s="73"/>
      <c r="GS230" s="73"/>
      <c r="GT230" s="73"/>
      <c r="GU230" s="73"/>
      <c r="GV230" s="73"/>
      <c r="GW230" s="73"/>
      <c r="GX230" s="73"/>
      <c r="GY230" s="73"/>
      <c r="GZ230" s="73"/>
      <c r="HA230" s="73"/>
      <c r="HB230" s="73"/>
      <c r="HC230" s="73"/>
      <c r="HD230" s="73"/>
      <c r="HE230" s="73"/>
      <c r="HF230" s="73"/>
      <c r="HG230" s="73"/>
      <c r="HH230" s="73"/>
      <c r="HI230" s="73"/>
      <c r="HJ230" s="73"/>
      <c r="HK230" s="73"/>
      <c r="HL230" s="73"/>
      <c r="HM230" s="73"/>
      <c r="HN230" s="73"/>
      <c r="HO230" s="73"/>
      <c r="HP230" s="73"/>
      <c r="HQ230" s="73"/>
      <c r="HR230" s="73"/>
      <c r="HS230" s="73"/>
      <c r="HT230" s="73"/>
      <c r="HU230" s="73"/>
      <c r="HV230" s="73"/>
      <c r="HW230" s="73"/>
      <c r="HX230" s="73"/>
      <c r="HY230" s="73"/>
      <c r="HZ230" s="73"/>
      <c r="IA230" s="73"/>
      <c r="IB230" s="73"/>
      <c r="IC230" s="73"/>
      <c r="ID230" s="73"/>
      <c r="IE230" s="73"/>
      <c r="IF230" s="73"/>
      <c r="IG230" s="73"/>
      <c r="IH230" s="73"/>
      <c r="II230" s="73"/>
      <c r="IJ230" s="73"/>
      <c r="IK230" s="73"/>
      <c r="IL230" s="73"/>
    </row>
    <row r="231" spans="1:246" s="57" customFormat="1" ht="12.75" customHeight="1">
      <c r="A231" s="73"/>
      <c r="B231" s="74"/>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c r="GC231" s="73"/>
      <c r="GD231" s="73"/>
      <c r="GE231" s="73"/>
      <c r="GF231" s="73"/>
      <c r="GG231" s="73"/>
      <c r="GH231" s="73"/>
      <c r="GI231" s="73"/>
      <c r="GJ231" s="73"/>
      <c r="GK231" s="73"/>
      <c r="GL231" s="73"/>
      <c r="GM231" s="73"/>
      <c r="GN231" s="73"/>
      <c r="GO231" s="73"/>
      <c r="GP231" s="73"/>
      <c r="GQ231" s="73"/>
      <c r="GR231" s="73"/>
      <c r="GS231" s="73"/>
      <c r="GT231" s="73"/>
      <c r="GU231" s="73"/>
      <c r="GV231" s="73"/>
      <c r="GW231" s="73"/>
      <c r="GX231" s="73"/>
      <c r="GY231" s="73"/>
      <c r="GZ231" s="73"/>
      <c r="HA231" s="73"/>
      <c r="HB231" s="73"/>
      <c r="HC231" s="73"/>
      <c r="HD231" s="73"/>
      <c r="HE231" s="73"/>
      <c r="HF231" s="73"/>
      <c r="HG231" s="73"/>
      <c r="HH231" s="73"/>
      <c r="HI231" s="73"/>
      <c r="HJ231" s="73"/>
      <c r="HK231" s="73"/>
      <c r="HL231" s="73"/>
      <c r="HM231" s="73"/>
      <c r="HN231" s="73"/>
      <c r="HO231" s="73"/>
      <c r="HP231" s="73"/>
      <c r="HQ231" s="73"/>
      <c r="HR231" s="73"/>
      <c r="HS231" s="73"/>
      <c r="HT231" s="73"/>
      <c r="HU231" s="73"/>
      <c r="HV231" s="73"/>
      <c r="HW231" s="73"/>
      <c r="HX231" s="73"/>
      <c r="HY231" s="73"/>
      <c r="HZ231" s="73"/>
      <c r="IA231" s="73"/>
      <c r="IB231" s="73"/>
      <c r="IC231" s="73"/>
      <c r="ID231" s="73"/>
      <c r="IE231" s="73"/>
      <c r="IF231" s="73"/>
      <c r="IG231" s="73"/>
      <c r="IH231" s="73"/>
      <c r="II231" s="73"/>
      <c r="IJ231" s="73"/>
      <c r="IK231" s="73"/>
      <c r="IL231" s="73"/>
    </row>
    <row r="232" spans="1:246" s="57" customFormat="1" ht="12.75" customHeight="1">
      <c r="A232" s="73"/>
      <c r="B232" s="74"/>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c r="FG232" s="73"/>
      <c r="FH232" s="73"/>
      <c r="FI232" s="73"/>
      <c r="FJ232" s="73"/>
      <c r="FK232" s="73"/>
      <c r="FL232" s="73"/>
      <c r="FM232" s="73"/>
      <c r="FN232" s="73"/>
      <c r="FO232" s="73"/>
      <c r="FP232" s="73"/>
      <c r="FQ232" s="73"/>
      <c r="FR232" s="73"/>
      <c r="FS232" s="73"/>
      <c r="FT232" s="73"/>
      <c r="FU232" s="73"/>
      <c r="FV232" s="73"/>
      <c r="FW232" s="73"/>
      <c r="FX232" s="73"/>
      <c r="FY232" s="73"/>
      <c r="FZ232" s="73"/>
      <c r="GA232" s="73"/>
      <c r="GB232" s="73"/>
      <c r="GC232" s="73"/>
      <c r="GD232" s="73"/>
      <c r="GE232" s="73"/>
      <c r="GF232" s="73"/>
      <c r="GG232" s="73"/>
      <c r="GH232" s="73"/>
      <c r="GI232" s="73"/>
      <c r="GJ232" s="73"/>
      <c r="GK232" s="73"/>
      <c r="GL232" s="73"/>
      <c r="GM232" s="73"/>
      <c r="GN232" s="73"/>
      <c r="GO232" s="73"/>
      <c r="GP232" s="73"/>
      <c r="GQ232" s="73"/>
      <c r="GR232" s="73"/>
      <c r="GS232" s="73"/>
      <c r="GT232" s="73"/>
      <c r="GU232" s="73"/>
      <c r="GV232" s="73"/>
      <c r="GW232" s="73"/>
      <c r="GX232" s="73"/>
      <c r="GY232" s="73"/>
      <c r="GZ232" s="73"/>
      <c r="HA232" s="73"/>
      <c r="HB232" s="73"/>
      <c r="HC232" s="73"/>
      <c r="HD232" s="73"/>
      <c r="HE232" s="73"/>
      <c r="HF232" s="73"/>
      <c r="HG232" s="73"/>
      <c r="HH232" s="73"/>
      <c r="HI232" s="73"/>
      <c r="HJ232" s="73"/>
      <c r="HK232" s="73"/>
      <c r="HL232" s="73"/>
      <c r="HM232" s="73"/>
      <c r="HN232" s="73"/>
      <c r="HO232" s="73"/>
      <c r="HP232" s="73"/>
      <c r="HQ232" s="73"/>
      <c r="HR232" s="73"/>
      <c r="HS232" s="73"/>
      <c r="HT232" s="73"/>
      <c r="HU232" s="73"/>
      <c r="HV232" s="73"/>
      <c r="HW232" s="73"/>
      <c r="HX232" s="73"/>
      <c r="HY232" s="73"/>
      <c r="HZ232" s="73"/>
      <c r="IA232" s="73"/>
      <c r="IB232" s="73"/>
      <c r="IC232" s="73"/>
      <c r="ID232" s="73"/>
      <c r="IE232" s="73"/>
      <c r="IF232" s="73"/>
      <c r="IG232" s="73"/>
      <c r="IH232" s="73"/>
      <c r="II232" s="73"/>
      <c r="IJ232" s="73"/>
      <c r="IK232" s="73"/>
      <c r="IL232" s="73"/>
    </row>
    <row r="233" spans="1:246" s="57" customFormat="1" ht="12.75" customHeight="1">
      <c r="A233" s="73"/>
      <c r="B233" s="74"/>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c r="GC233" s="73"/>
      <c r="GD233" s="73"/>
      <c r="GE233" s="73"/>
      <c r="GF233" s="73"/>
      <c r="GG233" s="73"/>
      <c r="GH233" s="73"/>
      <c r="GI233" s="73"/>
      <c r="GJ233" s="73"/>
      <c r="GK233" s="73"/>
      <c r="GL233" s="73"/>
      <c r="GM233" s="73"/>
      <c r="GN233" s="73"/>
      <c r="GO233" s="73"/>
      <c r="GP233" s="73"/>
      <c r="GQ233" s="73"/>
      <c r="GR233" s="73"/>
      <c r="GS233" s="73"/>
      <c r="GT233" s="73"/>
      <c r="GU233" s="73"/>
      <c r="GV233" s="73"/>
      <c r="GW233" s="73"/>
      <c r="GX233" s="73"/>
      <c r="GY233" s="73"/>
      <c r="GZ233" s="73"/>
      <c r="HA233" s="73"/>
      <c r="HB233" s="73"/>
      <c r="HC233" s="73"/>
      <c r="HD233" s="73"/>
      <c r="HE233" s="73"/>
      <c r="HF233" s="73"/>
      <c r="HG233" s="73"/>
      <c r="HH233" s="73"/>
      <c r="HI233" s="73"/>
      <c r="HJ233" s="73"/>
      <c r="HK233" s="73"/>
      <c r="HL233" s="73"/>
      <c r="HM233" s="73"/>
      <c r="HN233" s="73"/>
      <c r="HO233" s="73"/>
      <c r="HP233" s="73"/>
      <c r="HQ233" s="73"/>
      <c r="HR233" s="73"/>
      <c r="HS233" s="73"/>
      <c r="HT233" s="73"/>
      <c r="HU233" s="73"/>
      <c r="HV233" s="73"/>
      <c r="HW233" s="73"/>
      <c r="HX233" s="73"/>
      <c r="HY233" s="73"/>
      <c r="HZ233" s="73"/>
      <c r="IA233" s="73"/>
      <c r="IB233" s="73"/>
      <c r="IC233" s="73"/>
      <c r="ID233" s="73"/>
      <c r="IE233" s="73"/>
      <c r="IF233" s="73"/>
      <c r="IG233" s="73"/>
      <c r="IH233" s="73"/>
      <c r="II233" s="73"/>
      <c r="IJ233" s="73"/>
      <c r="IK233" s="73"/>
      <c r="IL233" s="73"/>
    </row>
    <row r="234" spans="1:246" s="57" customFormat="1" ht="12.75" customHeight="1">
      <c r="A234" s="73"/>
      <c r="B234" s="74"/>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c r="GE234" s="73"/>
      <c r="GF234" s="73"/>
      <c r="GG234" s="73"/>
      <c r="GH234" s="73"/>
      <c r="GI234" s="73"/>
      <c r="GJ234" s="73"/>
      <c r="GK234" s="73"/>
      <c r="GL234" s="73"/>
      <c r="GM234" s="73"/>
      <c r="GN234" s="73"/>
      <c r="GO234" s="73"/>
      <c r="GP234" s="73"/>
      <c r="GQ234" s="73"/>
      <c r="GR234" s="73"/>
      <c r="GS234" s="73"/>
      <c r="GT234" s="73"/>
      <c r="GU234" s="73"/>
      <c r="GV234" s="73"/>
      <c r="GW234" s="73"/>
      <c r="GX234" s="73"/>
      <c r="GY234" s="73"/>
      <c r="GZ234" s="73"/>
      <c r="HA234" s="73"/>
      <c r="HB234" s="73"/>
      <c r="HC234" s="73"/>
      <c r="HD234" s="73"/>
      <c r="HE234" s="73"/>
      <c r="HF234" s="73"/>
      <c r="HG234" s="73"/>
      <c r="HH234" s="73"/>
      <c r="HI234" s="73"/>
      <c r="HJ234" s="73"/>
      <c r="HK234" s="73"/>
      <c r="HL234" s="73"/>
      <c r="HM234" s="73"/>
      <c r="HN234" s="73"/>
      <c r="HO234" s="73"/>
      <c r="HP234" s="73"/>
      <c r="HQ234" s="73"/>
      <c r="HR234" s="73"/>
      <c r="HS234" s="73"/>
      <c r="HT234" s="73"/>
      <c r="HU234" s="73"/>
      <c r="HV234" s="73"/>
      <c r="HW234" s="73"/>
      <c r="HX234" s="73"/>
      <c r="HY234" s="73"/>
      <c r="HZ234" s="73"/>
      <c r="IA234" s="73"/>
      <c r="IB234" s="73"/>
      <c r="IC234" s="73"/>
      <c r="ID234" s="73"/>
      <c r="IE234" s="73"/>
      <c r="IF234" s="73"/>
      <c r="IG234" s="73"/>
      <c r="IH234" s="73"/>
      <c r="II234" s="73"/>
      <c r="IJ234" s="73"/>
      <c r="IK234" s="73"/>
      <c r="IL234" s="73"/>
    </row>
    <row r="235" spans="1:246" s="57" customFormat="1" ht="12.75" customHeight="1">
      <c r="A235" s="73"/>
      <c r="B235" s="74"/>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c r="GC235" s="73"/>
      <c r="GD235" s="73"/>
      <c r="GE235" s="73"/>
      <c r="GF235" s="73"/>
      <c r="GG235" s="73"/>
      <c r="GH235" s="73"/>
      <c r="GI235" s="73"/>
      <c r="GJ235" s="73"/>
      <c r="GK235" s="73"/>
      <c r="GL235" s="73"/>
      <c r="GM235" s="73"/>
      <c r="GN235" s="73"/>
      <c r="GO235" s="73"/>
      <c r="GP235" s="73"/>
      <c r="GQ235" s="73"/>
      <c r="GR235" s="73"/>
      <c r="GS235" s="73"/>
      <c r="GT235" s="73"/>
      <c r="GU235" s="73"/>
      <c r="GV235" s="73"/>
      <c r="GW235" s="73"/>
      <c r="GX235" s="73"/>
      <c r="GY235" s="73"/>
      <c r="GZ235" s="73"/>
      <c r="HA235" s="73"/>
      <c r="HB235" s="73"/>
      <c r="HC235" s="73"/>
      <c r="HD235" s="73"/>
      <c r="HE235" s="73"/>
      <c r="HF235" s="73"/>
      <c r="HG235" s="73"/>
      <c r="HH235" s="73"/>
      <c r="HI235" s="73"/>
      <c r="HJ235" s="73"/>
      <c r="HK235" s="73"/>
      <c r="HL235" s="73"/>
      <c r="HM235" s="73"/>
      <c r="HN235" s="73"/>
      <c r="HO235" s="73"/>
      <c r="HP235" s="73"/>
      <c r="HQ235" s="73"/>
      <c r="HR235" s="73"/>
      <c r="HS235" s="73"/>
      <c r="HT235" s="73"/>
      <c r="HU235" s="73"/>
      <c r="HV235" s="73"/>
      <c r="HW235" s="73"/>
      <c r="HX235" s="73"/>
      <c r="HY235" s="73"/>
      <c r="HZ235" s="73"/>
      <c r="IA235" s="73"/>
      <c r="IB235" s="73"/>
      <c r="IC235" s="73"/>
      <c r="ID235" s="73"/>
      <c r="IE235" s="73"/>
      <c r="IF235" s="73"/>
      <c r="IG235" s="73"/>
      <c r="IH235" s="73"/>
      <c r="II235" s="73"/>
      <c r="IJ235" s="73"/>
      <c r="IK235" s="73"/>
      <c r="IL235" s="73"/>
    </row>
    <row r="236" spans="1:246" s="57" customFormat="1" ht="12.75" customHeight="1">
      <c r="A236" s="73"/>
      <c r="B236" s="74"/>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c r="GC236" s="73"/>
      <c r="GD236" s="73"/>
      <c r="GE236" s="73"/>
      <c r="GF236" s="73"/>
      <c r="GG236" s="73"/>
      <c r="GH236" s="73"/>
      <c r="GI236" s="73"/>
      <c r="GJ236" s="73"/>
      <c r="GK236" s="73"/>
      <c r="GL236" s="73"/>
      <c r="GM236" s="73"/>
      <c r="GN236" s="73"/>
      <c r="GO236" s="73"/>
      <c r="GP236" s="73"/>
      <c r="GQ236" s="73"/>
      <c r="GR236" s="73"/>
      <c r="GS236" s="73"/>
      <c r="GT236" s="73"/>
      <c r="GU236" s="73"/>
      <c r="GV236" s="73"/>
      <c r="GW236" s="73"/>
      <c r="GX236" s="73"/>
      <c r="GY236" s="73"/>
      <c r="GZ236" s="73"/>
      <c r="HA236" s="73"/>
      <c r="HB236" s="73"/>
      <c r="HC236" s="73"/>
      <c r="HD236" s="73"/>
      <c r="HE236" s="73"/>
      <c r="HF236" s="73"/>
      <c r="HG236" s="73"/>
      <c r="HH236" s="73"/>
      <c r="HI236" s="73"/>
      <c r="HJ236" s="73"/>
      <c r="HK236" s="73"/>
      <c r="HL236" s="73"/>
      <c r="HM236" s="73"/>
      <c r="HN236" s="73"/>
      <c r="HO236" s="73"/>
      <c r="HP236" s="73"/>
      <c r="HQ236" s="73"/>
      <c r="HR236" s="73"/>
      <c r="HS236" s="73"/>
      <c r="HT236" s="73"/>
      <c r="HU236" s="73"/>
      <c r="HV236" s="73"/>
      <c r="HW236" s="73"/>
      <c r="HX236" s="73"/>
      <c r="HY236" s="73"/>
      <c r="HZ236" s="73"/>
      <c r="IA236" s="73"/>
      <c r="IB236" s="73"/>
      <c r="IC236" s="73"/>
      <c r="ID236" s="73"/>
      <c r="IE236" s="73"/>
      <c r="IF236" s="73"/>
      <c r="IG236" s="73"/>
      <c r="IH236" s="73"/>
      <c r="II236" s="73"/>
      <c r="IJ236" s="73"/>
      <c r="IK236" s="73"/>
      <c r="IL236" s="73"/>
    </row>
    <row r="237" spans="1:246" s="57" customFormat="1" ht="12.75" customHeight="1">
      <c r="A237" s="73"/>
      <c r="B237" s="74"/>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c r="GC237" s="73"/>
      <c r="GD237" s="73"/>
      <c r="GE237" s="73"/>
      <c r="GF237" s="73"/>
      <c r="GG237" s="73"/>
      <c r="GH237" s="73"/>
      <c r="GI237" s="73"/>
      <c r="GJ237" s="73"/>
      <c r="GK237" s="73"/>
      <c r="GL237" s="73"/>
      <c r="GM237" s="73"/>
      <c r="GN237" s="73"/>
      <c r="GO237" s="73"/>
      <c r="GP237" s="73"/>
      <c r="GQ237" s="73"/>
      <c r="GR237" s="73"/>
      <c r="GS237" s="73"/>
      <c r="GT237" s="73"/>
      <c r="GU237" s="73"/>
      <c r="GV237" s="73"/>
      <c r="GW237" s="73"/>
      <c r="GX237" s="73"/>
      <c r="GY237" s="73"/>
      <c r="GZ237" s="73"/>
      <c r="HA237" s="73"/>
      <c r="HB237" s="73"/>
      <c r="HC237" s="73"/>
      <c r="HD237" s="73"/>
      <c r="HE237" s="73"/>
      <c r="HF237" s="73"/>
      <c r="HG237" s="73"/>
      <c r="HH237" s="73"/>
      <c r="HI237" s="73"/>
      <c r="HJ237" s="73"/>
      <c r="HK237" s="73"/>
      <c r="HL237" s="73"/>
      <c r="HM237" s="73"/>
      <c r="HN237" s="73"/>
      <c r="HO237" s="73"/>
      <c r="HP237" s="73"/>
      <c r="HQ237" s="73"/>
      <c r="HR237" s="73"/>
      <c r="HS237" s="73"/>
      <c r="HT237" s="73"/>
      <c r="HU237" s="73"/>
      <c r="HV237" s="73"/>
      <c r="HW237" s="73"/>
      <c r="HX237" s="73"/>
      <c r="HY237" s="73"/>
      <c r="HZ237" s="73"/>
      <c r="IA237" s="73"/>
      <c r="IB237" s="73"/>
      <c r="IC237" s="73"/>
      <c r="ID237" s="73"/>
      <c r="IE237" s="73"/>
      <c r="IF237" s="73"/>
      <c r="IG237" s="73"/>
      <c r="IH237" s="73"/>
      <c r="II237" s="73"/>
      <c r="IJ237" s="73"/>
      <c r="IK237" s="73"/>
      <c r="IL237" s="73"/>
    </row>
    <row r="238" spans="1:246" s="57" customFormat="1" ht="12.75" customHeight="1">
      <c r="A238" s="73"/>
      <c r="B238" s="74"/>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c r="GC238" s="73"/>
      <c r="GD238" s="73"/>
      <c r="GE238" s="73"/>
      <c r="GF238" s="73"/>
      <c r="GG238" s="73"/>
      <c r="GH238" s="73"/>
      <c r="GI238" s="73"/>
      <c r="GJ238" s="73"/>
      <c r="GK238" s="73"/>
      <c r="GL238" s="73"/>
      <c r="GM238" s="73"/>
      <c r="GN238" s="73"/>
      <c r="GO238" s="73"/>
      <c r="GP238" s="73"/>
      <c r="GQ238" s="73"/>
      <c r="GR238" s="73"/>
      <c r="GS238" s="73"/>
      <c r="GT238" s="73"/>
      <c r="GU238" s="73"/>
      <c r="GV238" s="73"/>
      <c r="GW238" s="73"/>
      <c r="GX238" s="73"/>
      <c r="GY238" s="73"/>
      <c r="GZ238" s="73"/>
      <c r="HA238" s="73"/>
      <c r="HB238" s="73"/>
      <c r="HC238" s="73"/>
      <c r="HD238" s="73"/>
      <c r="HE238" s="73"/>
      <c r="HF238" s="73"/>
      <c r="HG238" s="73"/>
      <c r="HH238" s="73"/>
      <c r="HI238" s="73"/>
      <c r="HJ238" s="73"/>
      <c r="HK238" s="73"/>
      <c r="HL238" s="73"/>
      <c r="HM238" s="73"/>
      <c r="HN238" s="73"/>
      <c r="HO238" s="73"/>
      <c r="HP238" s="73"/>
      <c r="HQ238" s="73"/>
      <c r="HR238" s="73"/>
      <c r="HS238" s="73"/>
      <c r="HT238" s="73"/>
      <c r="HU238" s="73"/>
      <c r="HV238" s="73"/>
      <c r="HW238" s="73"/>
      <c r="HX238" s="73"/>
      <c r="HY238" s="73"/>
      <c r="HZ238" s="73"/>
      <c r="IA238" s="73"/>
      <c r="IB238" s="73"/>
      <c r="IC238" s="73"/>
      <c r="ID238" s="73"/>
      <c r="IE238" s="73"/>
      <c r="IF238" s="73"/>
      <c r="IG238" s="73"/>
      <c r="IH238" s="73"/>
      <c r="II238" s="73"/>
      <c r="IJ238" s="73"/>
      <c r="IK238" s="73"/>
      <c r="IL238" s="73"/>
    </row>
    <row r="239" spans="1:246" s="57" customFormat="1" ht="12.75" customHeight="1">
      <c r="A239" s="73"/>
      <c r="B239" s="74"/>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c r="GC239" s="73"/>
      <c r="GD239" s="73"/>
      <c r="GE239" s="73"/>
      <c r="GF239" s="73"/>
      <c r="GG239" s="73"/>
      <c r="GH239" s="73"/>
      <c r="GI239" s="73"/>
      <c r="GJ239" s="73"/>
      <c r="GK239" s="73"/>
      <c r="GL239" s="73"/>
      <c r="GM239" s="73"/>
      <c r="GN239" s="73"/>
      <c r="GO239" s="73"/>
      <c r="GP239" s="73"/>
      <c r="GQ239" s="73"/>
      <c r="GR239" s="73"/>
      <c r="GS239" s="73"/>
      <c r="GT239" s="73"/>
      <c r="GU239" s="73"/>
      <c r="GV239" s="73"/>
      <c r="GW239" s="73"/>
      <c r="GX239" s="73"/>
      <c r="GY239" s="73"/>
      <c r="GZ239" s="73"/>
      <c r="HA239" s="73"/>
      <c r="HB239" s="73"/>
      <c r="HC239" s="73"/>
      <c r="HD239" s="73"/>
      <c r="HE239" s="73"/>
      <c r="HF239" s="73"/>
      <c r="HG239" s="73"/>
      <c r="HH239" s="73"/>
      <c r="HI239" s="73"/>
      <c r="HJ239" s="73"/>
      <c r="HK239" s="73"/>
      <c r="HL239" s="73"/>
      <c r="HM239" s="73"/>
      <c r="HN239" s="73"/>
      <c r="HO239" s="73"/>
      <c r="HP239" s="73"/>
      <c r="HQ239" s="73"/>
      <c r="HR239" s="73"/>
      <c r="HS239" s="73"/>
      <c r="HT239" s="73"/>
      <c r="HU239" s="73"/>
      <c r="HV239" s="73"/>
      <c r="HW239" s="73"/>
      <c r="HX239" s="73"/>
      <c r="HY239" s="73"/>
      <c r="HZ239" s="73"/>
      <c r="IA239" s="73"/>
      <c r="IB239" s="73"/>
      <c r="IC239" s="73"/>
      <c r="ID239" s="73"/>
      <c r="IE239" s="73"/>
      <c r="IF239" s="73"/>
      <c r="IG239" s="73"/>
      <c r="IH239" s="73"/>
      <c r="II239" s="73"/>
      <c r="IJ239" s="73"/>
      <c r="IK239" s="73"/>
      <c r="IL239" s="73"/>
    </row>
    <row r="240" spans="1:246" s="57" customFormat="1" ht="12.75" customHeight="1">
      <c r="A240" s="73"/>
      <c r="B240" s="74"/>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c r="FG240" s="73"/>
      <c r="FH240" s="73"/>
      <c r="FI240" s="73"/>
      <c r="FJ240" s="73"/>
      <c r="FK240" s="73"/>
      <c r="FL240" s="73"/>
      <c r="FM240" s="73"/>
      <c r="FN240" s="73"/>
      <c r="FO240" s="73"/>
      <c r="FP240" s="73"/>
      <c r="FQ240" s="73"/>
      <c r="FR240" s="73"/>
      <c r="FS240" s="73"/>
      <c r="FT240" s="73"/>
      <c r="FU240" s="73"/>
      <c r="FV240" s="73"/>
      <c r="FW240" s="73"/>
      <c r="FX240" s="73"/>
      <c r="FY240" s="73"/>
      <c r="FZ240" s="73"/>
      <c r="GA240" s="73"/>
      <c r="GB240" s="73"/>
      <c r="GC240" s="73"/>
      <c r="GD240" s="73"/>
      <c r="GE240" s="73"/>
      <c r="GF240" s="73"/>
      <c r="GG240" s="73"/>
      <c r="GH240" s="73"/>
      <c r="GI240" s="73"/>
      <c r="GJ240" s="73"/>
      <c r="GK240" s="73"/>
      <c r="GL240" s="73"/>
      <c r="GM240" s="73"/>
      <c r="GN240" s="73"/>
      <c r="GO240" s="73"/>
      <c r="GP240" s="73"/>
      <c r="GQ240" s="73"/>
      <c r="GR240" s="73"/>
      <c r="GS240" s="73"/>
      <c r="GT240" s="73"/>
      <c r="GU240" s="73"/>
      <c r="GV240" s="73"/>
      <c r="GW240" s="73"/>
      <c r="GX240" s="73"/>
      <c r="GY240" s="73"/>
      <c r="GZ240" s="73"/>
      <c r="HA240" s="73"/>
      <c r="HB240" s="73"/>
      <c r="HC240" s="73"/>
      <c r="HD240" s="73"/>
      <c r="HE240" s="73"/>
      <c r="HF240" s="73"/>
      <c r="HG240" s="73"/>
      <c r="HH240" s="73"/>
      <c r="HI240" s="73"/>
      <c r="HJ240" s="73"/>
      <c r="HK240" s="73"/>
      <c r="HL240" s="73"/>
      <c r="HM240" s="73"/>
      <c r="HN240" s="73"/>
      <c r="HO240" s="73"/>
      <c r="HP240" s="73"/>
      <c r="HQ240" s="73"/>
      <c r="HR240" s="73"/>
      <c r="HS240" s="73"/>
      <c r="HT240" s="73"/>
      <c r="HU240" s="73"/>
      <c r="HV240" s="73"/>
      <c r="HW240" s="73"/>
      <c r="HX240" s="73"/>
      <c r="HY240" s="73"/>
      <c r="HZ240" s="73"/>
      <c r="IA240" s="73"/>
      <c r="IB240" s="73"/>
      <c r="IC240" s="73"/>
      <c r="ID240" s="73"/>
      <c r="IE240" s="73"/>
      <c r="IF240" s="73"/>
      <c r="IG240" s="73"/>
      <c r="IH240" s="73"/>
      <c r="II240" s="73"/>
      <c r="IJ240" s="73"/>
      <c r="IK240" s="73"/>
      <c r="IL240" s="73"/>
    </row>
    <row r="241" spans="1:246" s="57" customFormat="1" ht="12.75" customHeight="1">
      <c r="A241" s="73"/>
      <c r="B241" s="74"/>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c r="GC241" s="73"/>
      <c r="GD241" s="73"/>
      <c r="GE241" s="73"/>
      <c r="GF241" s="73"/>
      <c r="GG241" s="73"/>
      <c r="GH241" s="73"/>
      <c r="GI241" s="73"/>
      <c r="GJ241" s="73"/>
      <c r="GK241" s="73"/>
      <c r="GL241" s="73"/>
      <c r="GM241" s="73"/>
      <c r="GN241" s="73"/>
      <c r="GO241" s="73"/>
      <c r="GP241" s="73"/>
      <c r="GQ241" s="73"/>
      <c r="GR241" s="73"/>
      <c r="GS241" s="73"/>
      <c r="GT241" s="73"/>
      <c r="GU241" s="73"/>
      <c r="GV241" s="73"/>
      <c r="GW241" s="73"/>
      <c r="GX241" s="73"/>
      <c r="GY241" s="73"/>
      <c r="GZ241" s="73"/>
      <c r="HA241" s="73"/>
      <c r="HB241" s="73"/>
      <c r="HC241" s="73"/>
      <c r="HD241" s="73"/>
      <c r="HE241" s="73"/>
      <c r="HF241" s="73"/>
      <c r="HG241" s="73"/>
      <c r="HH241" s="73"/>
      <c r="HI241" s="73"/>
      <c r="HJ241" s="73"/>
      <c r="HK241" s="73"/>
      <c r="HL241" s="73"/>
      <c r="HM241" s="73"/>
      <c r="HN241" s="73"/>
      <c r="HO241" s="73"/>
      <c r="HP241" s="73"/>
      <c r="HQ241" s="73"/>
      <c r="HR241" s="73"/>
      <c r="HS241" s="73"/>
      <c r="HT241" s="73"/>
      <c r="HU241" s="73"/>
      <c r="HV241" s="73"/>
      <c r="HW241" s="73"/>
      <c r="HX241" s="73"/>
      <c r="HY241" s="73"/>
      <c r="HZ241" s="73"/>
      <c r="IA241" s="73"/>
      <c r="IB241" s="73"/>
      <c r="IC241" s="73"/>
      <c r="ID241" s="73"/>
      <c r="IE241" s="73"/>
      <c r="IF241" s="73"/>
      <c r="IG241" s="73"/>
      <c r="IH241" s="73"/>
      <c r="II241" s="73"/>
      <c r="IJ241" s="73"/>
      <c r="IK241" s="73"/>
      <c r="IL241" s="73"/>
    </row>
    <row r="242" spans="1:246" s="57" customFormat="1" ht="12.75" customHeight="1">
      <c r="A242" s="73"/>
      <c r="B242" s="74"/>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c r="GC242" s="73"/>
      <c r="GD242" s="73"/>
      <c r="GE242" s="73"/>
      <c r="GF242" s="73"/>
      <c r="GG242" s="73"/>
      <c r="GH242" s="73"/>
      <c r="GI242" s="73"/>
      <c r="GJ242" s="73"/>
      <c r="GK242" s="73"/>
      <c r="GL242" s="73"/>
      <c r="GM242" s="73"/>
      <c r="GN242" s="73"/>
      <c r="GO242" s="73"/>
      <c r="GP242" s="73"/>
      <c r="GQ242" s="73"/>
      <c r="GR242" s="73"/>
      <c r="GS242" s="73"/>
      <c r="GT242" s="73"/>
      <c r="GU242" s="73"/>
      <c r="GV242" s="73"/>
      <c r="GW242" s="73"/>
      <c r="GX242" s="73"/>
      <c r="GY242" s="73"/>
      <c r="GZ242" s="73"/>
      <c r="HA242" s="73"/>
      <c r="HB242" s="73"/>
      <c r="HC242" s="73"/>
      <c r="HD242" s="73"/>
      <c r="HE242" s="73"/>
      <c r="HF242" s="73"/>
      <c r="HG242" s="73"/>
      <c r="HH242" s="73"/>
      <c r="HI242" s="73"/>
      <c r="HJ242" s="73"/>
      <c r="HK242" s="73"/>
      <c r="HL242" s="73"/>
      <c r="HM242" s="73"/>
      <c r="HN242" s="73"/>
      <c r="HO242" s="73"/>
      <c r="HP242" s="73"/>
      <c r="HQ242" s="73"/>
      <c r="HR242" s="73"/>
      <c r="HS242" s="73"/>
      <c r="HT242" s="73"/>
      <c r="HU242" s="73"/>
      <c r="HV242" s="73"/>
      <c r="HW242" s="73"/>
      <c r="HX242" s="73"/>
      <c r="HY242" s="73"/>
      <c r="HZ242" s="73"/>
      <c r="IA242" s="73"/>
      <c r="IB242" s="73"/>
      <c r="IC242" s="73"/>
      <c r="ID242" s="73"/>
      <c r="IE242" s="73"/>
      <c r="IF242" s="73"/>
      <c r="IG242" s="73"/>
      <c r="IH242" s="73"/>
      <c r="II242" s="73"/>
      <c r="IJ242" s="73"/>
      <c r="IK242" s="73"/>
      <c r="IL242" s="73"/>
    </row>
    <row r="243" spans="1:246" s="57" customFormat="1" ht="12.75" customHeight="1">
      <c r="A243" s="73"/>
      <c r="B243" s="74"/>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c r="GE243" s="73"/>
      <c r="GF243" s="73"/>
      <c r="GG243" s="73"/>
      <c r="GH243" s="73"/>
      <c r="GI243" s="73"/>
      <c r="GJ243" s="73"/>
      <c r="GK243" s="73"/>
      <c r="GL243" s="73"/>
      <c r="GM243" s="73"/>
      <c r="GN243" s="73"/>
      <c r="GO243" s="73"/>
      <c r="GP243" s="73"/>
      <c r="GQ243" s="73"/>
      <c r="GR243" s="73"/>
      <c r="GS243" s="73"/>
      <c r="GT243" s="73"/>
      <c r="GU243" s="73"/>
      <c r="GV243" s="73"/>
      <c r="GW243" s="73"/>
      <c r="GX243" s="73"/>
      <c r="GY243" s="73"/>
      <c r="GZ243" s="73"/>
      <c r="HA243" s="73"/>
      <c r="HB243" s="73"/>
      <c r="HC243" s="73"/>
      <c r="HD243" s="73"/>
      <c r="HE243" s="73"/>
      <c r="HF243" s="73"/>
      <c r="HG243" s="73"/>
      <c r="HH243" s="73"/>
      <c r="HI243" s="73"/>
      <c r="HJ243" s="73"/>
      <c r="HK243" s="73"/>
      <c r="HL243" s="73"/>
      <c r="HM243" s="73"/>
      <c r="HN243" s="73"/>
      <c r="HO243" s="73"/>
      <c r="HP243" s="73"/>
      <c r="HQ243" s="73"/>
      <c r="HR243" s="73"/>
      <c r="HS243" s="73"/>
      <c r="HT243" s="73"/>
      <c r="HU243" s="73"/>
      <c r="HV243" s="73"/>
      <c r="HW243" s="73"/>
      <c r="HX243" s="73"/>
      <c r="HY243" s="73"/>
      <c r="HZ243" s="73"/>
      <c r="IA243" s="73"/>
      <c r="IB243" s="73"/>
      <c r="IC243" s="73"/>
      <c r="ID243" s="73"/>
      <c r="IE243" s="73"/>
      <c r="IF243" s="73"/>
      <c r="IG243" s="73"/>
      <c r="IH243" s="73"/>
      <c r="II243" s="73"/>
      <c r="IJ243" s="73"/>
      <c r="IK243" s="73"/>
      <c r="IL243" s="73"/>
    </row>
    <row r="244" spans="1:246" s="57" customFormat="1" ht="12.75" customHeight="1">
      <c r="A244" s="73"/>
      <c r="B244" s="74"/>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c r="GC244" s="73"/>
      <c r="GD244" s="73"/>
      <c r="GE244" s="73"/>
      <c r="GF244" s="73"/>
      <c r="GG244" s="73"/>
      <c r="GH244" s="73"/>
      <c r="GI244" s="73"/>
      <c r="GJ244" s="73"/>
      <c r="GK244" s="73"/>
      <c r="GL244" s="73"/>
      <c r="GM244" s="73"/>
      <c r="GN244" s="73"/>
      <c r="GO244" s="73"/>
      <c r="GP244" s="73"/>
      <c r="GQ244" s="73"/>
      <c r="GR244" s="73"/>
      <c r="GS244" s="73"/>
      <c r="GT244" s="73"/>
      <c r="GU244" s="73"/>
      <c r="GV244" s="73"/>
      <c r="GW244" s="73"/>
      <c r="GX244" s="73"/>
      <c r="GY244" s="73"/>
      <c r="GZ244" s="73"/>
      <c r="HA244" s="73"/>
      <c r="HB244" s="73"/>
      <c r="HC244" s="73"/>
      <c r="HD244" s="73"/>
      <c r="HE244" s="73"/>
      <c r="HF244" s="73"/>
      <c r="HG244" s="73"/>
      <c r="HH244" s="73"/>
      <c r="HI244" s="73"/>
      <c r="HJ244" s="73"/>
      <c r="HK244" s="73"/>
      <c r="HL244" s="73"/>
      <c r="HM244" s="73"/>
      <c r="HN244" s="73"/>
      <c r="HO244" s="73"/>
      <c r="HP244" s="73"/>
      <c r="HQ244" s="73"/>
      <c r="HR244" s="73"/>
      <c r="HS244" s="73"/>
      <c r="HT244" s="73"/>
      <c r="HU244" s="73"/>
      <c r="HV244" s="73"/>
      <c r="HW244" s="73"/>
      <c r="HX244" s="73"/>
      <c r="HY244" s="73"/>
      <c r="HZ244" s="73"/>
      <c r="IA244" s="73"/>
      <c r="IB244" s="73"/>
      <c r="IC244" s="73"/>
      <c r="ID244" s="73"/>
      <c r="IE244" s="73"/>
      <c r="IF244" s="73"/>
      <c r="IG244" s="73"/>
      <c r="IH244" s="73"/>
      <c r="II244" s="73"/>
      <c r="IJ244" s="73"/>
      <c r="IK244" s="73"/>
      <c r="IL244" s="73"/>
    </row>
    <row r="245" spans="1:246" s="57" customFormat="1" ht="12.75" customHeight="1">
      <c r="A245" s="73"/>
      <c r="B245" s="74"/>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c r="GC245" s="73"/>
      <c r="GD245" s="73"/>
      <c r="GE245" s="73"/>
      <c r="GF245" s="73"/>
      <c r="GG245" s="73"/>
      <c r="GH245" s="73"/>
      <c r="GI245" s="73"/>
      <c r="GJ245" s="73"/>
      <c r="GK245" s="73"/>
      <c r="GL245" s="73"/>
      <c r="GM245" s="73"/>
      <c r="GN245" s="73"/>
      <c r="GO245" s="73"/>
      <c r="GP245" s="73"/>
      <c r="GQ245" s="73"/>
      <c r="GR245" s="73"/>
      <c r="GS245" s="73"/>
      <c r="GT245" s="73"/>
      <c r="GU245" s="73"/>
      <c r="GV245" s="73"/>
      <c r="GW245" s="73"/>
      <c r="GX245" s="73"/>
      <c r="GY245" s="73"/>
      <c r="GZ245" s="73"/>
      <c r="HA245" s="73"/>
      <c r="HB245" s="73"/>
      <c r="HC245" s="73"/>
      <c r="HD245" s="73"/>
      <c r="HE245" s="73"/>
      <c r="HF245" s="73"/>
      <c r="HG245" s="73"/>
      <c r="HH245" s="73"/>
      <c r="HI245" s="73"/>
      <c r="HJ245" s="73"/>
      <c r="HK245" s="73"/>
      <c r="HL245" s="73"/>
      <c r="HM245" s="73"/>
      <c r="HN245" s="73"/>
      <c r="HO245" s="73"/>
      <c r="HP245" s="73"/>
      <c r="HQ245" s="73"/>
      <c r="HR245" s="73"/>
      <c r="HS245" s="73"/>
      <c r="HT245" s="73"/>
      <c r="HU245" s="73"/>
      <c r="HV245" s="73"/>
      <c r="HW245" s="73"/>
      <c r="HX245" s="73"/>
      <c r="HY245" s="73"/>
      <c r="HZ245" s="73"/>
      <c r="IA245" s="73"/>
      <c r="IB245" s="73"/>
      <c r="IC245" s="73"/>
      <c r="ID245" s="73"/>
      <c r="IE245" s="73"/>
      <c r="IF245" s="73"/>
      <c r="IG245" s="73"/>
      <c r="IH245" s="73"/>
      <c r="II245" s="73"/>
      <c r="IJ245" s="73"/>
      <c r="IK245" s="73"/>
      <c r="IL245" s="73"/>
    </row>
    <row r="246" spans="1:246" s="57" customFormat="1" ht="12.75" customHeight="1">
      <c r="A246" s="73"/>
      <c r="B246" s="74"/>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c r="GE246" s="73"/>
      <c r="GF246" s="73"/>
      <c r="GG246" s="73"/>
      <c r="GH246" s="73"/>
      <c r="GI246" s="73"/>
      <c r="GJ246" s="73"/>
      <c r="GK246" s="73"/>
      <c r="GL246" s="73"/>
      <c r="GM246" s="73"/>
      <c r="GN246" s="73"/>
      <c r="GO246" s="73"/>
      <c r="GP246" s="73"/>
      <c r="GQ246" s="73"/>
      <c r="GR246" s="73"/>
      <c r="GS246" s="73"/>
      <c r="GT246" s="73"/>
      <c r="GU246" s="73"/>
      <c r="GV246" s="73"/>
      <c r="GW246" s="73"/>
      <c r="GX246" s="73"/>
      <c r="GY246" s="73"/>
      <c r="GZ246" s="73"/>
      <c r="HA246" s="73"/>
      <c r="HB246" s="73"/>
      <c r="HC246" s="73"/>
      <c r="HD246" s="73"/>
      <c r="HE246" s="73"/>
      <c r="HF246" s="73"/>
      <c r="HG246" s="73"/>
      <c r="HH246" s="73"/>
      <c r="HI246" s="73"/>
      <c r="HJ246" s="73"/>
      <c r="HK246" s="73"/>
      <c r="HL246" s="73"/>
      <c r="HM246" s="73"/>
      <c r="HN246" s="73"/>
      <c r="HO246" s="73"/>
      <c r="HP246" s="73"/>
      <c r="HQ246" s="73"/>
      <c r="HR246" s="73"/>
      <c r="HS246" s="73"/>
      <c r="HT246" s="73"/>
      <c r="HU246" s="73"/>
      <c r="HV246" s="73"/>
      <c r="HW246" s="73"/>
      <c r="HX246" s="73"/>
      <c r="HY246" s="73"/>
      <c r="HZ246" s="73"/>
      <c r="IA246" s="73"/>
      <c r="IB246" s="73"/>
      <c r="IC246" s="73"/>
      <c r="ID246" s="73"/>
      <c r="IE246" s="73"/>
      <c r="IF246" s="73"/>
      <c r="IG246" s="73"/>
      <c r="IH246" s="73"/>
      <c r="II246" s="73"/>
      <c r="IJ246" s="73"/>
      <c r="IK246" s="73"/>
      <c r="IL246" s="73"/>
    </row>
    <row r="247" spans="1:246" s="57" customFormat="1" ht="12.75" customHeight="1">
      <c r="A247" s="73"/>
      <c r="B247" s="74"/>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c r="FG247" s="73"/>
      <c r="FH247" s="73"/>
      <c r="FI247" s="73"/>
      <c r="FJ247" s="73"/>
      <c r="FK247" s="73"/>
      <c r="FL247" s="73"/>
      <c r="FM247" s="73"/>
      <c r="FN247" s="73"/>
      <c r="FO247" s="73"/>
      <c r="FP247" s="73"/>
      <c r="FQ247" s="73"/>
      <c r="FR247" s="73"/>
      <c r="FS247" s="73"/>
      <c r="FT247" s="73"/>
      <c r="FU247" s="73"/>
      <c r="FV247" s="73"/>
      <c r="FW247" s="73"/>
      <c r="FX247" s="73"/>
      <c r="FY247" s="73"/>
      <c r="FZ247" s="73"/>
      <c r="GA247" s="73"/>
      <c r="GB247" s="73"/>
      <c r="GC247" s="73"/>
      <c r="GD247" s="73"/>
      <c r="GE247" s="73"/>
      <c r="GF247" s="73"/>
      <c r="GG247" s="73"/>
      <c r="GH247" s="73"/>
      <c r="GI247" s="73"/>
      <c r="GJ247" s="73"/>
      <c r="GK247" s="73"/>
      <c r="GL247" s="73"/>
      <c r="GM247" s="73"/>
      <c r="GN247" s="73"/>
      <c r="GO247" s="73"/>
      <c r="GP247" s="73"/>
      <c r="GQ247" s="73"/>
      <c r="GR247" s="73"/>
      <c r="GS247" s="73"/>
      <c r="GT247" s="73"/>
      <c r="GU247" s="73"/>
      <c r="GV247" s="73"/>
      <c r="GW247" s="73"/>
      <c r="GX247" s="73"/>
      <c r="GY247" s="73"/>
      <c r="GZ247" s="73"/>
      <c r="HA247" s="73"/>
      <c r="HB247" s="73"/>
      <c r="HC247" s="73"/>
      <c r="HD247" s="73"/>
      <c r="HE247" s="73"/>
      <c r="HF247" s="73"/>
      <c r="HG247" s="73"/>
      <c r="HH247" s="73"/>
      <c r="HI247" s="73"/>
      <c r="HJ247" s="73"/>
      <c r="HK247" s="73"/>
      <c r="HL247" s="73"/>
      <c r="HM247" s="73"/>
      <c r="HN247" s="73"/>
      <c r="HO247" s="73"/>
      <c r="HP247" s="73"/>
      <c r="HQ247" s="73"/>
      <c r="HR247" s="73"/>
      <c r="HS247" s="73"/>
      <c r="HT247" s="73"/>
      <c r="HU247" s="73"/>
      <c r="HV247" s="73"/>
      <c r="HW247" s="73"/>
      <c r="HX247" s="73"/>
      <c r="HY247" s="73"/>
      <c r="HZ247" s="73"/>
      <c r="IA247" s="73"/>
      <c r="IB247" s="73"/>
      <c r="IC247" s="73"/>
      <c r="ID247" s="73"/>
      <c r="IE247" s="73"/>
      <c r="IF247" s="73"/>
      <c r="IG247" s="73"/>
      <c r="IH247" s="73"/>
      <c r="II247" s="73"/>
      <c r="IJ247" s="73"/>
      <c r="IK247" s="73"/>
      <c r="IL247" s="73"/>
    </row>
    <row r="248" spans="1:246" s="57" customFormat="1" ht="12.75" customHeight="1">
      <c r="A248" s="73"/>
      <c r="B248" s="74"/>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c r="GC248" s="73"/>
      <c r="GD248" s="73"/>
      <c r="GE248" s="73"/>
      <c r="GF248" s="73"/>
      <c r="GG248" s="73"/>
      <c r="GH248" s="73"/>
      <c r="GI248" s="73"/>
      <c r="GJ248" s="73"/>
      <c r="GK248" s="73"/>
      <c r="GL248" s="73"/>
      <c r="GM248" s="73"/>
      <c r="GN248" s="73"/>
      <c r="GO248" s="73"/>
      <c r="GP248" s="73"/>
      <c r="GQ248" s="73"/>
      <c r="GR248" s="73"/>
      <c r="GS248" s="73"/>
      <c r="GT248" s="73"/>
      <c r="GU248" s="73"/>
      <c r="GV248" s="73"/>
      <c r="GW248" s="73"/>
      <c r="GX248" s="73"/>
      <c r="GY248" s="73"/>
      <c r="GZ248" s="73"/>
      <c r="HA248" s="73"/>
      <c r="HB248" s="73"/>
      <c r="HC248" s="73"/>
      <c r="HD248" s="73"/>
      <c r="HE248" s="73"/>
      <c r="HF248" s="73"/>
      <c r="HG248" s="73"/>
      <c r="HH248" s="73"/>
      <c r="HI248" s="73"/>
      <c r="HJ248" s="73"/>
      <c r="HK248" s="73"/>
      <c r="HL248" s="73"/>
      <c r="HM248" s="73"/>
      <c r="HN248" s="73"/>
      <c r="HO248" s="73"/>
      <c r="HP248" s="73"/>
      <c r="HQ248" s="73"/>
      <c r="HR248" s="73"/>
      <c r="HS248" s="73"/>
      <c r="HT248" s="73"/>
      <c r="HU248" s="73"/>
      <c r="HV248" s="73"/>
      <c r="HW248" s="73"/>
      <c r="HX248" s="73"/>
      <c r="HY248" s="73"/>
      <c r="HZ248" s="73"/>
      <c r="IA248" s="73"/>
      <c r="IB248" s="73"/>
      <c r="IC248" s="73"/>
      <c r="ID248" s="73"/>
      <c r="IE248" s="73"/>
      <c r="IF248" s="73"/>
      <c r="IG248" s="73"/>
      <c r="IH248" s="73"/>
      <c r="II248" s="73"/>
      <c r="IJ248" s="73"/>
      <c r="IK248" s="73"/>
      <c r="IL248" s="73"/>
    </row>
    <row r="249" spans="1:246" s="57" customFormat="1" ht="12.75" customHeight="1">
      <c r="A249" s="73"/>
      <c r="B249" s="74"/>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c r="GC249" s="73"/>
      <c r="GD249" s="73"/>
      <c r="GE249" s="73"/>
      <c r="GF249" s="73"/>
      <c r="GG249" s="73"/>
      <c r="GH249" s="73"/>
      <c r="GI249" s="73"/>
      <c r="GJ249" s="73"/>
      <c r="GK249" s="73"/>
      <c r="GL249" s="73"/>
      <c r="GM249" s="73"/>
      <c r="GN249" s="73"/>
      <c r="GO249" s="73"/>
      <c r="GP249" s="73"/>
      <c r="GQ249" s="73"/>
      <c r="GR249" s="73"/>
      <c r="GS249" s="73"/>
      <c r="GT249" s="73"/>
      <c r="GU249" s="73"/>
      <c r="GV249" s="73"/>
      <c r="GW249" s="73"/>
      <c r="GX249" s="73"/>
      <c r="GY249" s="73"/>
      <c r="GZ249" s="73"/>
      <c r="HA249" s="73"/>
      <c r="HB249" s="73"/>
      <c r="HC249" s="73"/>
      <c r="HD249" s="73"/>
      <c r="HE249" s="73"/>
      <c r="HF249" s="73"/>
      <c r="HG249" s="73"/>
      <c r="HH249" s="73"/>
      <c r="HI249" s="73"/>
      <c r="HJ249" s="73"/>
      <c r="HK249" s="73"/>
      <c r="HL249" s="73"/>
      <c r="HM249" s="73"/>
      <c r="HN249" s="73"/>
      <c r="HO249" s="73"/>
      <c r="HP249" s="73"/>
      <c r="HQ249" s="73"/>
      <c r="HR249" s="73"/>
      <c r="HS249" s="73"/>
      <c r="HT249" s="73"/>
      <c r="HU249" s="73"/>
      <c r="HV249" s="73"/>
      <c r="HW249" s="73"/>
      <c r="HX249" s="73"/>
      <c r="HY249" s="73"/>
      <c r="HZ249" s="73"/>
      <c r="IA249" s="73"/>
      <c r="IB249" s="73"/>
      <c r="IC249" s="73"/>
      <c r="ID249" s="73"/>
      <c r="IE249" s="73"/>
      <c r="IF249" s="73"/>
      <c r="IG249" s="73"/>
      <c r="IH249" s="73"/>
      <c r="II249" s="73"/>
      <c r="IJ249" s="73"/>
      <c r="IK249" s="73"/>
      <c r="IL249" s="73"/>
    </row>
    <row r="250" spans="1:246" s="57" customFormat="1" ht="12.75" customHeight="1">
      <c r="A250" s="73"/>
      <c r="B250" s="74"/>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c r="FG250" s="73"/>
      <c r="FH250" s="73"/>
      <c r="FI250" s="73"/>
      <c r="FJ250" s="73"/>
      <c r="FK250" s="73"/>
      <c r="FL250" s="73"/>
      <c r="FM250" s="73"/>
      <c r="FN250" s="73"/>
      <c r="FO250" s="73"/>
      <c r="FP250" s="73"/>
      <c r="FQ250" s="73"/>
      <c r="FR250" s="73"/>
      <c r="FS250" s="73"/>
      <c r="FT250" s="73"/>
      <c r="FU250" s="73"/>
      <c r="FV250" s="73"/>
      <c r="FW250" s="73"/>
      <c r="FX250" s="73"/>
      <c r="FY250" s="73"/>
      <c r="FZ250" s="73"/>
      <c r="GA250" s="73"/>
      <c r="GB250" s="73"/>
      <c r="GC250" s="73"/>
      <c r="GD250" s="73"/>
      <c r="GE250" s="73"/>
      <c r="GF250" s="73"/>
      <c r="GG250" s="73"/>
      <c r="GH250" s="73"/>
      <c r="GI250" s="73"/>
      <c r="GJ250" s="73"/>
      <c r="GK250" s="73"/>
      <c r="GL250" s="73"/>
      <c r="GM250" s="73"/>
      <c r="GN250" s="73"/>
      <c r="GO250" s="73"/>
      <c r="GP250" s="73"/>
      <c r="GQ250" s="73"/>
      <c r="GR250" s="73"/>
      <c r="GS250" s="73"/>
      <c r="GT250" s="73"/>
      <c r="GU250" s="73"/>
      <c r="GV250" s="73"/>
      <c r="GW250" s="73"/>
      <c r="GX250" s="73"/>
      <c r="GY250" s="73"/>
      <c r="GZ250" s="73"/>
      <c r="HA250" s="73"/>
      <c r="HB250" s="73"/>
      <c r="HC250" s="73"/>
      <c r="HD250" s="73"/>
      <c r="HE250" s="73"/>
      <c r="HF250" s="73"/>
      <c r="HG250" s="73"/>
      <c r="HH250" s="73"/>
      <c r="HI250" s="73"/>
      <c r="HJ250" s="73"/>
      <c r="HK250" s="73"/>
      <c r="HL250" s="73"/>
      <c r="HM250" s="73"/>
      <c r="HN250" s="73"/>
      <c r="HO250" s="73"/>
      <c r="HP250" s="73"/>
      <c r="HQ250" s="73"/>
      <c r="HR250" s="73"/>
      <c r="HS250" s="73"/>
      <c r="HT250" s="73"/>
      <c r="HU250" s="73"/>
      <c r="HV250" s="73"/>
      <c r="HW250" s="73"/>
      <c r="HX250" s="73"/>
      <c r="HY250" s="73"/>
      <c r="HZ250" s="73"/>
      <c r="IA250" s="73"/>
      <c r="IB250" s="73"/>
      <c r="IC250" s="73"/>
      <c r="ID250" s="73"/>
      <c r="IE250" s="73"/>
      <c r="IF250" s="73"/>
      <c r="IG250" s="73"/>
      <c r="IH250" s="73"/>
      <c r="II250" s="73"/>
      <c r="IJ250" s="73"/>
      <c r="IK250" s="73"/>
      <c r="IL250" s="73"/>
    </row>
    <row r="251" spans="1:246" s="57" customFormat="1" ht="12.75" customHeight="1">
      <c r="A251" s="73"/>
      <c r="B251" s="74"/>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c r="GC251" s="73"/>
      <c r="GD251" s="73"/>
      <c r="GE251" s="73"/>
      <c r="GF251" s="73"/>
      <c r="GG251" s="73"/>
      <c r="GH251" s="73"/>
      <c r="GI251" s="73"/>
      <c r="GJ251" s="73"/>
      <c r="GK251" s="73"/>
      <c r="GL251" s="73"/>
      <c r="GM251" s="73"/>
      <c r="GN251" s="73"/>
      <c r="GO251" s="73"/>
      <c r="GP251" s="73"/>
      <c r="GQ251" s="73"/>
      <c r="GR251" s="73"/>
      <c r="GS251" s="73"/>
      <c r="GT251" s="73"/>
      <c r="GU251" s="73"/>
      <c r="GV251" s="73"/>
      <c r="GW251" s="73"/>
      <c r="GX251" s="73"/>
      <c r="GY251" s="73"/>
      <c r="GZ251" s="73"/>
      <c r="HA251" s="73"/>
      <c r="HB251" s="73"/>
      <c r="HC251" s="73"/>
      <c r="HD251" s="73"/>
      <c r="HE251" s="73"/>
      <c r="HF251" s="73"/>
      <c r="HG251" s="73"/>
      <c r="HH251" s="73"/>
      <c r="HI251" s="73"/>
      <c r="HJ251" s="73"/>
      <c r="HK251" s="73"/>
      <c r="HL251" s="73"/>
      <c r="HM251" s="73"/>
      <c r="HN251" s="73"/>
      <c r="HO251" s="73"/>
      <c r="HP251" s="73"/>
      <c r="HQ251" s="73"/>
      <c r="HR251" s="73"/>
      <c r="HS251" s="73"/>
      <c r="HT251" s="73"/>
      <c r="HU251" s="73"/>
      <c r="HV251" s="73"/>
      <c r="HW251" s="73"/>
      <c r="HX251" s="73"/>
      <c r="HY251" s="73"/>
      <c r="HZ251" s="73"/>
      <c r="IA251" s="73"/>
      <c r="IB251" s="73"/>
      <c r="IC251" s="73"/>
      <c r="ID251" s="73"/>
      <c r="IE251" s="73"/>
      <c r="IF251" s="73"/>
      <c r="IG251" s="73"/>
      <c r="IH251" s="73"/>
      <c r="II251" s="73"/>
      <c r="IJ251" s="73"/>
      <c r="IK251" s="73"/>
      <c r="IL251" s="73"/>
    </row>
    <row r="252" spans="1:246" s="57" customFormat="1" ht="12.75" customHeight="1">
      <c r="A252" s="73"/>
      <c r="B252" s="74"/>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c r="FG252" s="73"/>
      <c r="FH252" s="73"/>
      <c r="FI252" s="73"/>
      <c r="FJ252" s="73"/>
      <c r="FK252" s="73"/>
      <c r="FL252" s="73"/>
      <c r="FM252" s="73"/>
      <c r="FN252" s="73"/>
      <c r="FO252" s="73"/>
      <c r="FP252" s="73"/>
      <c r="FQ252" s="73"/>
      <c r="FR252" s="73"/>
      <c r="FS252" s="73"/>
      <c r="FT252" s="73"/>
      <c r="FU252" s="73"/>
      <c r="FV252" s="73"/>
      <c r="FW252" s="73"/>
      <c r="FX252" s="73"/>
      <c r="FY252" s="73"/>
      <c r="FZ252" s="73"/>
      <c r="GA252" s="73"/>
      <c r="GB252" s="73"/>
      <c r="GC252" s="73"/>
      <c r="GD252" s="73"/>
      <c r="GE252" s="73"/>
      <c r="GF252" s="73"/>
      <c r="GG252" s="73"/>
      <c r="GH252" s="73"/>
      <c r="GI252" s="73"/>
      <c r="GJ252" s="73"/>
      <c r="GK252" s="73"/>
      <c r="GL252" s="73"/>
      <c r="GM252" s="73"/>
      <c r="GN252" s="73"/>
      <c r="GO252" s="73"/>
      <c r="GP252" s="73"/>
      <c r="GQ252" s="73"/>
      <c r="GR252" s="73"/>
      <c r="GS252" s="73"/>
      <c r="GT252" s="73"/>
      <c r="GU252" s="73"/>
      <c r="GV252" s="73"/>
      <c r="GW252" s="73"/>
      <c r="GX252" s="73"/>
      <c r="GY252" s="73"/>
      <c r="GZ252" s="73"/>
      <c r="HA252" s="73"/>
      <c r="HB252" s="73"/>
      <c r="HC252" s="73"/>
      <c r="HD252" s="73"/>
      <c r="HE252" s="73"/>
      <c r="HF252" s="73"/>
      <c r="HG252" s="73"/>
      <c r="HH252" s="73"/>
      <c r="HI252" s="73"/>
      <c r="HJ252" s="73"/>
      <c r="HK252" s="73"/>
      <c r="HL252" s="73"/>
      <c r="HM252" s="73"/>
      <c r="HN252" s="73"/>
      <c r="HO252" s="73"/>
      <c r="HP252" s="73"/>
      <c r="HQ252" s="73"/>
      <c r="HR252" s="73"/>
      <c r="HS252" s="73"/>
      <c r="HT252" s="73"/>
      <c r="HU252" s="73"/>
      <c r="HV252" s="73"/>
      <c r="HW252" s="73"/>
      <c r="HX252" s="73"/>
      <c r="HY252" s="73"/>
      <c r="HZ252" s="73"/>
      <c r="IA252" s="73"/>
      <c r="IB252" s="73"/>
      <c r="IC252" s="73"/>
      <c r="ID252" s="73"/>
      <c r="IE252" s="73"/>
      <c r="IF252" s="73"/>
      <c r="IG252" s="73"/>
      <c r="IH252" s="73"/>
      <c r="II252" s="73"/>
      <c r="IJ252" s="73"/>
      <c r="IK252" s="73"/>
      <c r="IL252" s="73"/>
    </row>
    <row r="253" spans="1:246" s="57" customFormat="1" ht="12.75" customHeight="1">
      <c r="A253" s="73"/>
      <c r="B253" s="74"/>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c r="GC253" s="73"/>
      <c r="GD253" s="73"/>
      <c r="GE253" s="73"/>
      <c r="GF253" s="73"/>
      <c r="GG253" s="73"/>
      <c r="GH253" s="73"/>
      <c r="GI253" s="73"/>
      <c r="GJ253" s="73"/>
      <c r="GK253" s="73"/>
      <c r="GL253" s="73"/>
      <c r="GM253" s="73"/>
      <c r="GN253" s="73"/>
      <c r="GO253" s="73"/>
      <c r="GP253" s="73"/>
      <c r="GQ253" s="73"/>
      <c r="GR253" s="73"/>
      <c r="GS253" s="73"/>
      <c r="GT253" s="73"/>
      <c r="GU253" s="73"/>
      <c r="GV253" s="73"/>
      <c r="GW253" s="73"/>
      <c r="GX253" s="73"/>
      <c r="GY253" s="73"/>
      <c r="GZ253" s="73"/>
      <c r="HA253" s="73"/>
      <c r="HB253" s="73"/>
      <c r="HC253" s="73"/>
      <c r="HD253" s="73"/>
      <c r="HE253" s="73"/>
      <c r="HF253" s="73"/>
      <c r="HG253" s="73"/>
      <c r="HH253" s="73"/>
      <c r="HI253" s="73"/>
      <c r="HJ253" s="73"/>
      <c r="HK253" s="73"/>
      <c r="HL253" s="73"/>
      <c r="HM253" s="73"/>
      <c r="HN253" s="73"/>
      <c r="HO253" s="73"/>
      <c r="HP253" s="73"/>
      <c r="HQ253" s="73"/>
      <c r="HR253" s="73"/>
      <c r="HS253" s="73"/>
      <c r="HT253" s="73"/>
      <c r="HU253" s="73"/>
      <c r="HV253" s="73"/>
      <c r="HW253" s="73"/>
      <c r="HX253" s="73"/>
      <c r="HY253" s="73"/>
      <c r="HZ253" s="73"/>
      <c r="IA253" s="73"/>
      <c r="IB253" s="73"/>
      <c r="IC253" s="73"/>
      <c r="ID253" s="73"/>
      <c r="IE253" s="73"/>
      <c r="IF253" s="73"/>
      <c r="IG253" s="73"/>
      <c r="IH253" s="73"/>
      <c r="II253" s="73"/>
      <c r="IJ253" s="73"/>
      <c r="IK253" s="73"/>
      <c r="IL253" s="73"/>
    </row>
    <row r="254" spans="1:246" s="57" customFormat="1" ht="12.75" customHeight="1">
      <c r="A254" s="73"/>
      <c r="B254" s="74"/>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c r="GC254" s="73"/>
      <c r="GD254" s="73"/>
      <c r="GE254" s="73"/>
      <c r="GF254" s="73"/>
      <c r="GG254" s="73"/>
      <c r="GH254" s="73"/>
      <c r="GI254" s="73"/>
      <c r="GJ254" s="73"/>
      <c r="GK254" s="73"/>
      <c r="GL254" s="73"/>
      <c r="GM254" s="73"/>
      <c r="GN254" s="73"/>
      <c r="GO254" s="73"/>
      <c r="GP254" s="73"/>
      <c r="GQ254" s="73"/>
      <c r="GR254" s="73"/>
      <c r="GS254" s="73"/>
      <c r="GT254" s="73"/>
      <c r="GU254" s="73"/>
      <c r="GV254" s="73"/>
      <c r="GW254" s="73"/>
      <c r="GX254" s="73"/>
      <c r="GY254" s="73"/>
      <c r="GZ254" s="73"/>
      <c r="HA254" s="73"/>
      <c r="HB254" s="73"/>
      <c r="HC254" s="73"/>
      <c r="HD254" s="73"/>
      <c r="HE254" s="73"/>
      <c r="HF254" s="73"/>
      <c r="HG254" s="73"/>
      <c r="HH254" s="73"/>
      <c r="HI254" s="73"/>
      <c r="HJ254" s="73"/>
      <c r="HK254" s="73"/>
      <c r="HL254" s="73"/>
      <c r="HM254" s="73"/>
      <c r="HN254" s="73"/>
      <c r="HO254" s="73"/>
      <c r="HP254" s="73"/>
      <c r="HQ254" s="73"/>
      <c r="HR254" s="73"/>
      <c r="HS254" s="73"/>
      <c r="HT254" s="73"/>
      <c r="HU254" s="73"/>
      <c r="HV254" s="73"/>
      <c r="HW254" s="73"/>
      <c r="HX254" s="73"/>
      <c r="HY254" s="73"/>
      <c r="HZ254" s="73"/>
      <c r="IA254" s="73"/>
      <c r="IB254" s="73"/>
      <c r="IC254" s="73"/>
      <c r="ID254" s="73"/>
      <c r="IE254" s="73"/>
      <c r="IF254" s="73"/>
      <c r="IG254" s="73"/>
      <c r="IH254" s="73"/>
      <c r="II254" s="73"/>
      <c r="IJ254" s="73"/>
      <c r="IK254" s="73"/>
      <c r="IL254" s="73"/>
    </row>
    <row r="255" spans="1:246" s="57" customFormat="1" ht="12.75" customHeight="1">
      <c r="A255" s="73"/>
      <c r="B255" s="74"/>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c r="GC255" s="73"/>
      <c r="GD255" s="73"/>
      <c r="GE255" s="73"/>
      <c r="GF255" s="73"/>
      <c r="GG255" s="73"/>
      <c r="GH255" s="73"/>
      <c r="GI255" s="73"/>
      <c r="GJ255" s="73"/>
      <c r="GK255" s="73"/>
      <c r="GL255" s="73"/>
      <c r="GM255" s="73"/>
      <c r="GN255" s="73"/>
      <c r="GO255" s="73"/>
      <c r="GP255" s="73"/>
      <c r="GQ255" s="73"/>
      <c r="GR255" s="73"/>
      <c r="GS255" s="73"/>
      <c r="GT255" s="73"/>
      <c r="GU255" s="73"/>
      <c r="GV255" s="73"/>
      <c r="GW255" s="73"/>
      <c r="GX255" s="73"/>
      <c r="GY255" s="73"/>
      <c r="GZ255" s="73"/>
      <c r="HA255" s="73"/>
      <c r="HB255" s="73"/>
      <c r="HC255" s="73"/>
      <c r="HD255" s="73"/>
      <c r="HE255" s="73"/>
      <c r="HF255" s="73"/>
      <c r="HG255" s="73"/>
      <c r="HH255" s="73"/>
      <c r="HI255" s="73"/>
      <c r="HJ255" s="73"/>
      <c r="HK255" s="73"/>
      <c r="HL255" s="73"/>
      <c r="HM255" s="73"/>
      <c r="HN255" s="73"/>
      <c r="HO255" s="73"/>
      <c r="HP255" s="73"/>
      <c r="HQ255" s="73"/>
      <c r="HR255" s="73"/>
      <c r="HS255" s="73"/>
      <c r="HT255" s="73"/>
      <c r="HU255" s="73"/>
      <c r="HV255" s="73"/>
      <c r="HW255" s="73"/>
      <c r="HX255" s="73"/>
      <c r="HY255" s="73"/>
      <c r="HZ255" s="73"/>
      <c r="IA255" s="73"/>
      <c r="IB255" s="73"/>
      <c r="IC255" s="73"/>
      <c r="ID255" s="73"/>
      <c r="IE255" s="73"/>
      <c r="IF255" s="73"/>
      <c r="IG255" s="73"/>
      <c r="IH255" s="73"/>
      <c r="II255" s="73"/>
      <c r="IJ255" s="73"/>
      <c r="IK255" s="73"/>
      <c r="IL255" s="73"/>
    </row>
    <row r="256" spans="1:246" s="57" customFormat="1" ht="12.75" customHeight="1">
      <c r="A256" s="73"/>
      <c r="B256" s="74"/>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c r="GC256" s="73"/>
      <c r="GD256" s="73"/>
      <c r="GE256" s="73"/>
      <c r="GF256" s="73"/>
      <c r="GG256" s="73"/>
      <c r="GH256" s="73"/>
      <c r="GI256" s="73"/>
      <c r="GJ256" s="73"/>
      <c r="GK256" s="73"/>
      <c r="GL256" s="73"/>
      <c r="GM256" s="73"/>
      <c r="GN256" s="73"/>
      <c r="GO256" s="73"/>
      <c r="GP256" s="73"/>
      <c r="GQ256" s="73"/>
      <c r="GR256" s="73"/>
      <c r="GS256" s="73"/>
      <c r="GT256" s="73"/>
      <c r="GU256" s="73"/>
      <c r="GV256" s="73"/>
      <c r="GW256" s="73"/>
      <c r="GX256" s="73"/>
      <c r="GY256" s="73"/>
      <c r="GZ256" s="73"/>
      <c r="HA256" s="73"/>
      <c r="HB256" s="73"/>
      <c r="HC256" s="73"/>
      <c r="HD256" s="73"/>
      <c r="HE256" s="73"/>
      <c r="HF256" s="73"/>
      <c r="HG256" s="73"/>
      <c r="HH256" s="73"/>
      <c r="HI256" s="73"/>
      <c r="HJ256" s="73"/>
      <c r="HK256" s="73"/>
      <c r="HL256" s="73"/>
      <c r="HM256" s="73"/>
      <c r="HN256" s="73"/>
      <c r="HO256" s="73"/>
      <c r="HP256" s="73"/>
      <c r="HQ256" s="73"/>
      <c r="HR256" s="73"/>
      <c r="HS256" s="73"/>
      <c r="HT256" s="73"/>
      <c r="HU256" s="73"/>
      <c r="HV256" s="73"/>
      <c r="HW256" s="73"/>
      <c r="HX256" s="73"/>
      <c r="HY256" s="73"/>
      <c r="HZ256" s="73"/>
      <c r="IA256" s="73"/>
      <c r="IB256" s="73"/>
      <c r="IC256" s="73"/>
      <c r="ID256" s="73"/>
      <c r="IE256" s="73"/>
      <c r="IF256" s="73"/>
      <c r="IG256" s="73"/>
      <c r="IH256" s="73"/>
      <c r="II256" s="73"/>
      <c r="IJ256" s="73"/>
      <c r="IK256" s="73"/>
      <c r="IL256" s="73"/>
    </row>
    <row r="257" spans="1:246" s="57" customFormat="1" ht="12.75" customHeight="1">
      <c r="A257" s="73"/>
      <c r="B257" s="74"/>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c r="GC257" s="73"/>
      <c r="GD257" s="73"/>
      <c r="GE257" s="73"/>
      <c r="GF257" s="73"/>
      <c r="GG257" s="73"/>
      <c r="GH257" s="73"/>
      <c r="GI257" s="73"/>
      <c r="GJ257" s="73"/>
      <c r="GK257" s="73"/>
      <c r="GL257" s="73"/>
      <c r="GM257" s="73"/>
      <c r="GN257" s="73"/>
      <c r="GO257" s="73"/>
      <c r="GP257" s="73"/>
      <c r="GQ257" s="73"/>
      <c r="GR257" s="73"/>
      <c r="GS257" s="73"/>
      <c r="GT257" s="73"/>
      <c r="GU257" s="73"/>
      <c r="GV257" s="73"/>
      <c r="GW257" s="73"/>
      <c r="GX257" s="73"/>
      <c r="GY257" s="73"/>
      <c r="GZ257" s="73"/>
      <c r="HA257" s="73"/>
      <c r="HB257" s="73"/>
      <c r="HC257" s="73"/>
      <c r="HD257" s="73"/>
      <c r="HE257" s="73"/>
      <c r="HF257" s="73"/>
      <c r="HG257" s="73"/>
      <c r="HH257" s="73"/>
      <c r="HI257" s="73"/>
      <c r="HJ257" s="73"/>
      <c r="HK257" s="73"/>
      <c r="HL257" s="73"/>
      <c r="HM257" s="73"/>
      <c r="HN257" s="73"/>
      <c r="HO257" s="73"/>
      <c r="HP257" s="73"/>
      <c r="HQ257" s="73"/>
      <c r="HR257" s="73"/>
      <c r="HS257" s="73"/>
      <c r="HT257" s="73"/>
      <c r="HU257" s="73"/>
      <c r="HV257" s="73"/>
      <c r="HW257" s="73"/>
      <c r="HX257" s="73"/>
      <c r="HY257" s="73"/>
      <c r="HZ257" s="73"/>
      <c r="IA257" s="73"/>
      <c r="IB257" s="73"/>
      <c r="IC257" s="73"/>
      <c r="ID257" s="73"/>
      <c r="IE257" s="73"/>
      <c r="IF257" s="73"/>
      <c r="IG257" s="73"/>
      <c r="IH257" s="73"/>
      <c r="II257" s="73"/>
      <c r="IJ257" s="73"/>
      <c r="IK257" s="73"/>
      <c r="IL257" s="73"/>
    </row>
    <row r="258" spans="1:246" s="57" customFormat="1" ht="12.75" customHeight="1">
      <c r="A258" s="73"/>
      <c r="B258" s="74"/>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c r="FG258" s="73"/>
      <c r="FH258" s="73"/>
      <c r="FI258" s="73"/>
      <c r="FJ258" s="73"/>
      <c r="FK258" s="73"/>
      <c r="FL258" s="73"/>
      <c r="FM258" s="73"/>
      <c r="FN258" s="73"/>
      <c r="FO258" s="73"/>
      <c r="FP258" s="73"/>
      <c r="FQ258" s="73"/>
      <c r="FR258" s="73"/>
      <c r="FS258" s="73"/>
      <c r="FT258" s="73"/>
      <c r="FU258" s="73"/>
      <c r="FV258" s="73"/>
      <c r="FW258" s="73"/>
      <c r="FX258" s="73"/>
      <c r="FY258" s="73"/>
      <c r="FZ258" s="73"/>
      <c r="GA258" s="73"/>
      <c r="GB258" s="73"/>
      <c r="GC258" s="73"/>
      <c r="GD258" s="73"/>
      <c r="GE258" s="73"/>
      <c r="GF258" s="73"/>
      <c r="GG258" s="73"/>
      <c r="GH258" s="73"/>
      <c r="GI258" s="73"/>
      <c r="GJ258" s="73"/>
      <c r="GK258" s="73"/>
      <c r="GL258" s="73"/>
      <c r="GM258" s="73"/>
      <c r="GN258" s="73"/>
      <c r="GO258" s="73"/>
      <c r="GP258" s="73"/>
      <c r="GQ258" s="73"/>
      <c r="GR258" s="73"/>
      <c r="GS258" s="73"/>
      <c r="GT258" s="73"/>
      <c r="GU258" s="73"/>
      <c r="GV258" s="73"/>
      <c r="GW258" s="73"/>
      <c r="GX258" s="73"/>
      <c r="GY258" s="73"/>
      <c r="GZ258" s="73"/>
      <c r="HA258" s="73"/>
      <c r="HB258" s="73"/>
      <c r="HC258" s="73"/>
      <c r="HD258" s="73"/>
      <c r="HE258" s="73"/>
      <c r="HF258" s="73"/>
      <c r="HG258" s="73"/>
      <c r="HH258" s="73"/>
      <c r="HI258" s="73"/>
      <c r="HJ258" s="73"/>
      <c r="HK258" s="73"/>
      <c r="HL258" s="73"/>
      <c r="HM258" s="73"/>
      <c r="HN258" s="73"/>
      <c r="HO258" s="73"/>
      <c r="HP258" s="73"/>
      <c r="HQ258" s="73"/>
      <c r="HR258" s="73"/>
      <c r="HS258" s="73"/>
      <c r="HT258" s="73"/>
      <c r="HU258" s="73"/>
      <c r="HV258" s="73"/>
      <c r="HW258" s="73"/>
      <c r="HX258" s="73"/>
      <c r="HY258" s="73"/>
      <c r="HZ258" s="73"/>
      <c r="IA258" s="73"/>
      <c r="IB258" s="73"/>
      <c r="IC258" s="73"/>
      <c r="ID258" s="73"/>
      <c r="IE258" s="73"/>
      <c r="IF258" s="73"/>
      <c r="IG258" s="73"/>
      <c r="IH258" s="73"/>
      <c r="II258" s="73"/>
      <c r="IJ258" s="73"/>
      <c r="IK258" s="73"/>
      <c r="IL258" s="73"/>
    </row>
    <row r="259" spans="1:246" s="57" customFormat="1" ht="12.75" customHeight="1">
      <c r="A259" s="73"/>
      <c r="B259" s="74"/>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c r="FG259" s="73"/>
      <c r="FH259" s="73"/>
      <c r="FI259" s="73"/>
      <c r="FJ259" s="73"/>
      <c r="FK259" s="73"/>
      <c r="FL259" s="73"/>
      <c r="FM259" s="73"/>
      <c r="FN259" s="73"/>
      <c r="FO259" s="73"/>
      <c r="FP259" s="73"/>
      <c r="FQ259" s="73"/>
      <c r="FR259" s="73"/>
      <c r="FS259" s="73"/>
      <c r="FT259" s="73"/>
      <c r="FU259" s="73"/>
      <c r="FV259" s="73"/>
      <c r="FW259" s="73"/>
      <c r="FX259" s="73"/>
      <c r="FY259" s="73"/>
      <c r="FZ259" s="73"/>
      <c r="GA259" s="73"/>
      <c r="GB259" s="73"/>
      <c r="GC259" s="73"/>
      <c r="GD259" s="73"/>
      <c r="GE259" s="73"/>
      <c r="GF259" s="73"/>
      <c r="GG259" s="73"/>
      <c r="GH259" s="73"/>
      <c r="GI259" s="73"/>
      <c r="GJ259" s="73"/>
      <c r="GK259" s="73"/>
      <c r="GL259" s="73"/>
      <c r="GM259" s="73"/>
      <c r="GN259" s="73"/>
      <c r="GO259" s="73"/>
      <c r="GP259" s="73"/>
      <c r="GQ259" s="73"/>
      <c r="GR259" s="73"/>
      <c r="GS259" s="73"/>
      <c r="GT259" s="73"/>
      <c r="GU259" s="73"/>
      <c r="GV259" s="73"/>
      <c r="GW259" s="73"/>
      <c r="GX259" s="73"/>
      <c r="GY259" s="73"/>
      <c r="GZ259" s="73"/>
      <c r="HA259" s="73"/>
      <c r="HB259" s="73"/>
      <c r="HC259" s="73"/>
      <c r="HD259" s="73"/>
      <c r="HE259" s="73"/>
      <c r="HF259" s="73"/>
      <c r="HG259" s="73"/>
      <c r="HH259" s="73"/>
      <c r="HI259" s="73"/>
      <c r="HJ259" s="73"/>
      <c r="HK259" s="73"/>
      <c r="HL259" s="73"/>
      <c r="HM259" s="73"/>
      <c r="HN259" s="73"/>
      <c r="HO259" s="73"/>
      <c r="HP259" s="73"/>
      <c r="HQ259" s="73"/>
      <c r="HR259" s="73"/>
      <c r="HS259" s="73"/>
      <c r="HT259" s="73"/>
      <c r="HU259" s="73"/>
      <c r="HV259" s="73"/>
      <c r="HW259" s="73"/>
      <c r="HX259" s="73"/>
      <c r="HY259" s="73"/>
      <c r="HZ259" s="73"/>
      <c r="IA259" s="73"/>
      <c r="IB259" s="73"/>
      <c r="IC259" s="73"/>
      <c r="ID259" s="73"/>
      <c r="IE259" s="73"/>
      <c r="IF259" s="73"/>
      <c r="IG259" s="73"/>
      <c r="IH259" s="73"/>
      <c r="II259" s="73"/>
      <c r="IJ259" s="73"/>
      <c r="IK259" s="73"/>
      <c r="IL259" s="73"/>
    </row>
    <row r="260" spans="1:246" s="57" customFormat="1" ht="12.75" customHeight="1">
      <c r="A260" s="73"/>
      <c r="B260" s="74"/>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c r="FG260" s="73"/>
      <c r="FH260" s="73"/>
      <c r="FI260" s="73"/>
      <c r="FJ260" s="73"/>
      <c r="FK260" s="73"/>
      <c r="FL260" s="73"/>
      <c r="FM260" s="73"/>
      <c r="FN260" s="73"/>
      <c r="FO260" s="73"/>
      <c r="FP260" s="73"/>
      <c r="FQ260" s="73"/>
      <c r="FR260" s="73"/>
      <c r="FS260" s="73"/>
      <c r="FT260" s="73"/>
      <c r="FU260" s="73"/>
      <c r="FV260" s="73"/>
      <c r="FW260" s="73"/>
      <c r="FX260" s="73"/>
      <c r="FY260" s="73"/>
      <c r="FZ260" s="73"/>
      <c r="GA260" s="73"/>
      <c r="GB260" s="73"/>
      <c r="GC260" s="73"/>
      <c r="GD260" s="73"/>
      <c r="GE260" s="73"/>
      <c r="GF260" s="73"/>
      <c r="GG260" s="73"/>
      <c r="GH260" s="73"/>
      <c r="GI260" s="73"/>
      <c r="GJ260" s="73"/>
      <c r="GK260" s="73"/>
      <c r="GL260" s="73"/>
      <c r="GM260" s="73"/>
      <c r="GN260" s="73"/>
      <c r="GO260" s="73"/>
      <c r="GP260" s="73"/>
      <c r="GQ260" s="73"/>
      <c r="GR260" s="73"/>
      <c r="GS260" s="73"/>
      <c r="GT260" s="73"/>
      <c r="GU260" s="73"/>
      <c r="GV260" s="73"/>
      <c r="GW260" s="73"/>
      <c r="GX260" s="73"/>
      <c r="GY260" s="73"/>
      <c r="GZ260" s="73"/>
      <c r="HA260" s="73"/>
      <c r="HB260" s="73"/>
      <c r="HC260" s="73"/>
      <c r="HD260" s="73"/>
      <c r="HE260" s="73"/>
      <c r="HF260" s="73"/>
      <c r="HG260" s="73"/>
      <c r="HH260" s="73"/>
      <c r="HI260" s="73"/>
      <c r="HJ260" s="73"/>
      <c r="HK260" s="73"/>
      <c r="HL260" s="73"/>
      <c r="HM260" s="73"/>
      <c r="HN260" s="73"/>
      <c r="HO260" s="73"/>
      <c r="HP260" s="73"/>
      <c r="HQ260" s="73"/>
      <c r="HR260" s="73"/>
      <c r="HS260" s="73"/>
      <c r="HT260" s="73"/>
      <c r="HU260" s="73"/>
      <c r="HV260" s="73"/>
      <c r="HW260" s="73"/>
      <c r="HX260" s="73"/>
      <c r="HY260" s="73"/>
      <c r="HZ260" s="73"/>
      <c r="IA260" s="73"/>
      <c r="IB260" s="73"/>
      <c r="IC260" s="73"/>
      <c r="ID260" s="73"/>
      <c r="IE260" s="73"/>
      <c r="IF260" s="73"/>
      <c r="IG260" s="73"/>
      <c r="IH260" s="73"/>
      <c r="II260" s="73"/>
      <c r="IJ260" s="73"/>
      <c r="IK260" s="73"/>
      <c r="IL260" s="73"/>
    </row>
    <row r="261" spans="1:246" s="57" customFormat="1" ht="12.75" customHeight="1">
      <c r="A261" s="73"/>
      <c r="B261" s="74"/>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c r="FG261" s="73"/>
      <c r="FH261" s="73"/>
      <c r="FI261" s="73"/>
      <c r="FJ261" s="73"/>
      <c r="FK261" s="73"/>
      <c r="FL261" s="73"/>
      <c r="FM261" s="73"/>
      <c r="FN261" s="73"/>
      <c r="FO261" s="73"/>
      <c r="FP261" s="73"/>
      <c r="FQ261" s="73"/>
      <c r="FR261" s="73"/>
      <c r="FS261" s="73"/>
      <c r="FT261" s="73"/>
      <c r="FU261" s="73"/>
      <c r="FV261" s="73"/>
      <c r="FW261" s="73"/>
      <c r="FX261" s="73"/>
      <c r="FY261" s="73"/>
      <c r="FZ261" s="73"/>
      <c r="GA261" s="73"/>
      <c r="GB261" s="73"/>
      <c r="GC261" s="73"/>
      <c r="GD261" s="73"/>
      <c r="GE261" s="73"/>
      <c r="GF261" s="73"/>
      <c r="GG261" s="73"/>
      <c r="GH261" s="73"/>
      <c r="GI261" s="73"/>
      <c r="GJ261" s="73"/>
      <c r="GK261" s="73"/>
      <c r="GL261" s="73"/>
      <c r="GM261" s="73"/>
      <c r="GN261" s="73"/>
      <c r="GO261" s="73"/>
      <c r="GP261" s="73"/>
      <c r="GQ261" s="73"/>
      <c r="GR261" s="73"/>
      <c r="GS261" s="73"/>
      <c r="GT261" s="73"/>
      <c r="GU261" s="73"/>
      <c r="GV261" s="73"/>
      <c r="GW261" s="73"/>
      <c r="GX261" s="73"/>
      <c r="GY261" s="73"/>
      <c r="GZ261" s="73"/>
      <c r="HA261" s="73"/>
      <c r="HB261" s="73"/>
      <c r="HC261" s="73"/>
      <c r="HD261" s="73"/>
      <c r="HE261" s="73"/>
      <c r="HF261" s="73"/>
      <c r="HG261" s="73"/>
      <c r="HH261" s="73"/>
      <c r="HI261" s="73"/>
      <c r="HJ261" s="73"/>
      <c r="HK261" s="73"/>
      <c r="HL261" s="73"/>
      <c r="HM261" s="73"/>
      <c r="HN261" s="73"/>
      <c r="HO261" s="73"/>
      <c r="HP261" s="73"/>
      <c r="HQ261" s="73"/>
      <c r="HR261" s="73"/>
      <c r="HS261" s="73"/>
      <c r="HT261" s="73"/>
      <c r="HU261" s="73"/>
      <c r="HV261" s="73"/>
      <c r="HW261" s="73"/>
      <c r="HX261" s="73"/>
      <c r="HY261" s="73"/>
      <c r="HZ261" s="73"/>
      <c r="IA261" s="73"/>
      <c r="IB261" s="73"/>
      <c r="IC261" s="73"/>
      <c r="ID261" s="73"/>
      <c r="IE261" s="73"/>
      <c r="IF261" s="73"/>
      <c r="IG261" s="73"/>
      <c r="IH261" s="73"/>
      <c r="II261" s="73"/>
      <c r="IJ261" s="73"/>
      <c r="IK261" s="73"/>
      <c r="IL261" s="73"/>
    </row>
    <row r="262" spans="1:246" s="57" customFormat="1" ht="12.75" customHeight="1">
      <c r="A262" s="73"/>
      <c r="B262" s="74"/>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c r="FG262" s="73"/>
      <c r="FH262" s="73"/>
      <c r="FI262" s="73"/>
      <c r="FJ262" s="73"/>
      <c r="FK262" s="73"/>
      <c r="FL262" s="73"/>
      <c r="FM262" s="73"/>
      <c r="FN262" s="73"/>
      <c r="FO262" s="73"/>
      <c r="FP262" s="73"/>
      <c r="FQ262" s="73"/>
      <c r="FR262" s="73"/>
      <c r="FS262" s="73"/>
      <c r="FT262" s="73"/>
      <c r="FU262" s="73"/>
      <c r="FV262" s="73"/>
      <c r="FW262" s="73"/>
      <c r="FX262" s="73"/>
      <c r="FY262" s="73"/>
      <c r="FZ262" s="73"/>
      <c r="GA262" s="73"/>
      <c r="GB262" s="73"/>
      <c r="GC262" s="73"/>
      <c r="GD262" s="73"/>
      <c r="GE262" s="73"/>
      <c r="GF262" s="73"/>
      <c r="GG262" s="73"/>
      <c r="GH262" s="73"/>
      <c r="GI262" s="73"/>
      <c r="GJ262" s="73"/>
      <c r="GK262" s="73"/>
      <c r="GL262" s="73"/>
      <c r="GM262" s="73"/>
      <c r="GN262" s="73"/>
      <c r="GO262" s="73"/>
      <c r="GP262" s="73"/>
      <c r="GQ262" s="73"/>
      <c r="GR262" s="73"/>
      <c r="GS262" s="73"/>
      <c r="GT262" s="73"/>
      <c r="GU262" s="73"/>
      <c r="GV262" s="73"/>
      <c r="GW262" s="73"/>
      <c r="GX262" s="73"/>
      <c r="GY262" s="73"/>
      <c r="GZ262" s="73"/>
      <c r="HA262" s="73"/>
      <c r="HB262" s="73"/>
      <c r="HC262" s="73"/>
      <c r="HD262" s="73"/>
      <c r="HE262" s="73"/>
      <c r="HF262" s="73"/>
      <c r="HG262" s="73"/>
      <c r="HH262" s="73"/>
      <c r="HI262" s="73"/>
      <c r="HJ262" s="73"/>
      <c r="HK262" s="73"/>
      <c r="HL262" s="73"/>
      <c r="HM262" s="73"/>
      <c r="HN262" s="73"/>
      <c r="HO262" s="73"/>
      <c r="HP262" s="73"/>
      <c r="HQ262" s="73"/>
      <c r="HR262" s="73"/>
      <c r="HS262" s="73"/>
      <c r="HT262" s="73"/>
      <c r="HU262" s="73"/>
      <c r="HV262" s="73"/>
      <c r="HW262" s="73"/>
      <c r="HX262" s="73"/>
      <c r="HY262" s="73"/>
      <c r="HZ262" s="73"/>
      <c r="IA262" s="73"/>
      <c r="IB262" s="73"/>
      <c r="IC262" s="73"/>
      <c r="ID262" s="73"/>
      <c r="IE262" s="73"/>
      <c r="IF262" s="73"/>
      <c r="IG262" s="73"/>
      <c r="IH262" s="73"/>
      <c r="II262" s="73"/>
      <c r="IJ262" s="73"/>
      <c r="IK262" s="73"/>
      <c r="IL262" s="73"/>
    </row>
    <row r="263" spans="1:246" s="57" customFormat="1" ht="12.75" customHeight="1">
      <c r="A263" s="73"/>
      <c r="B263" s="74"/>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c r="FG263" s="73"/>
      <c r="FH263" s="73"/>
      <c r="FI263" s="73"/>
      <c r="FJ263" s="73"/>
      <c r="FK263" s="73"/>
      <c r="FL263" s="73"/>
      <c r="FM263" s="73"/>
      <c r="FN263" s="73"/>
      <c r="FO263" s="73"/>
      <c r="FP263" s="73"/>
      <c r="FQ263" s="73"/>
      <c r="FR263" s="73"/>
      <c r="FS263" s="73"/>
      <c r="FT263" s="73"/>
      <c r="FU263" s="73"/>
      <c r="FV263" s="73"/>
      <c r="FW263" s="73"/>
      <c r="FX263" s="73"/>
      <c r="FY263" s="73"/>
      <c r="FZ263" s="73"/>
      <c r="GA263" s="73"/>
      <c r="GB263" s="73"/>
      <c r="GC263" s="73"/>
      <c r="GD263" s="73"/>
      <c r="GE263" s="73"/>
      <c r="GF263" s="73"/>
      <c r="GG263" s="73"/>
      <c r="GH263" s="73"/>
      <c r="GI263" s="73"/>
      <c r="GJ263" s="73"/>
      <c r="GK263" s="73"/>
      <c r="GL263" s="73"/>
      <c r="GM263" s="73"/>
      <c r="GN263" s="73"/>
      <c r="GO263" s="73"/>
      <c r="GP263" s="73"/>
      <c r="GQ263" s="73"/>
      <c r="GR263" s="73"/>
      <c r="GS263" s="73"/>
      <c r="GT263" s="73"/>
      <c r="GU263" s="73"/>
      <c r="GV263" s="73"/>
      <c r="GW263" s="73"/>
      <c r="GX263" s="73"/>
      <c r="GY263" s="73"/>
      <c r="GZ263" s="73"/>
      <c r="HA263" s="73"/>
      <c r="HB263" s="73"/>
      <c r="HC263" s="73"/>
      <c r="HD263" s="73"/>
      <c r="HE263" s="73"/>
      <c r="HF263" s="73"/>
      <c r="HG263" s="73"/>
      <c r="HH263" s="73"/>
      <c r="HI263" s="73"/>
      <c r="HJ263" s="73"/>
      <c r="HK263" s="73"/>
      <c r="HL263" s="73"/>
      <c r="HM263" s="73"/>
      <c r="HN263" s="73"/>
      <c r="HO263" s="73"/>
      <c r="HP263" s="73"/>
      <c r="HQ263" s="73"/>
      <c r="HR263" s="73"/>
      <c r="HS263" s="73"/>
      <c r="HT263" s="73"/>
      <c r="HU263" s="73"/>
      <c r="HV263" s="73"/>
      <c r="HW263" s="73"/>
      <c r="HX263" s="73"/>
      <c r="HY263" s="73"/>
      <c r="HZ263" s="73"/>
      <c r="IA263" s="73"/>
      <c r="IB263" s="73"/>
      <c r="IC263" s="73"/>
      <c r="ID263" s="73"/>
      <c r="IE263" s="73"/>
      <c r="IF263" s="73"/>
      <c r="IG263" s="73"/>
      <c r="IH263" s="73"/>
      <c r="II263" s="73"/>
      <c r="IJ263" s="73"/>
      <c r="IK263" s="73"/>
      <c r="IL263" s="73"/>
    </row>
    <row r="264" spans="1:246" s="57" customFormat="1" ht="12.75" customHeight="1">
      <c r="A264" s="73"/>
      <c r="B264" s="74"/>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c r="GJ264" s="73"/>
      <c r="GK264" s="73"/>
      <c r="GL264" s="73"/>
      <c r="GM264" s="73"/>
      <c r="GN264" s="73"/>
      <c r="GO264" s="73"/>
      <c r="GP264" s="73"/>
      <c r="GQ264" s="73"/>
      <c r="GR264" s="73"/>
      <c r="GS264" s="73"/>
      <c r="GT264" s="73"/>
      <c r="GU264" s="73"/>
      <c r="GV264" s="73"/>
      <c r="GW264" s="73"/>
      <c r="GX264" s="73"/>
      <c r="GY264" s="73"/>
      <c r="GZ264" s="73"/>
      <c r="HA264" s="73"/>
      <c r="HB264" s="73"/>
      <c r="HC264" s="73"/>
      <c r="HD264" s="73"/>
      <c r="HE264" s="73"/>
      <c r="HF264" s="73"/>
      <c r="HG264" s="73"/>
      <c r="HH264" s="73"/>
      <c r="HI264" s="73"/>
      <c r="HJ264" s="73"/>
      <c r="HK264" s="73"/>
      <c r="HL264" s="73"/>
      <c r="HM264" s="73"/>
      <c r="HN264" s="73"/>
      <c r="HO264" s="73"/>
      <c r="HP264" s="73"/>
      <c r="HQ264" s="73"/>
      <c r="HR264" s="73"/>
      <c r="HS264" s="73"/>
      <c r="HT264" s="73"/>
      <c r="HU264" s="73"/>
      <c r="HV264" s="73"/>
      <c r="HW264" s="73"/>
      <c r="HX264" s="73"/>
      <c r="HY264" s="73"/>
      <c r="HZ264" s="73"/>
      <c r="IA264" s="73"/>
      <c r="IB264" s="73"/>
      <c r="IC264" s="73"/>
      <c r="ID264" s="73"/>
      <c r="IE264" s="73"/>
      <c r="IF264" s="73"/>
      <c r="IG264" s="73"/>
      <c r="IH264" s="73"/>
      <c r="II264" s="73"/>
      <c r="IJ264" s="73"/>
      <c r="IK264" s="73"/>
      <c r="IL264" s="73"/>
    </row>
    <row r="265" spans="1:246" s="57" customFormat="1" ht="12.75" customHeight="1">
      <c r="A265" s="73"/>
      <c r="B265" s="74"/>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c r="FG265" s="73"/>
      <c r="FH265" s="73"/>
      <c r="FI265" s="73"/>
      <c r="FJ265" s="73"/>
      <c r="FK265" s="73"/>
      <c r="FL265" s="73"/>
      <c r="FM265" s="73"/>
      <c r="FN265" s="73"/>
      <c r="FO265" s="73"/>
      <c r="FP265" s="73"/>
      <c r="FQ265" s="73"/>
      <c r="FR265" s="73"/>
      <c r="FS265" s="73"/>
      <c r="FT265" s="73"/>
      <c r="FU265" s="73"/>
      <c r="FV265" s="73"/>
      <c r="FW265" s="73"/>
      <c r="FX265" s="73"/>
      <c r="FY265" s="73"/>
      <c r="FZ265" s="73"/>
      <c r="GA265" s="73"/>
      <c r="GB265" s="73"/>
      <c r="GC265" s="73"/>
      <c r="GD265" s="73"/>
      <c r="GE265" s="73"/>
      <c r="GF265" s="73"/>
      <c r="GG265" s="73"/>
      <c r="GH265" s="73"/>
      <c r="GI265" s="73"/>
      <c r="GJ265" s="73"/>
      <c r="GK265" s="73"/>
      <c r="GL265" s="73"/>
      <c r="GM265" s="73"/>
      <c r="GN265" s="73"/>
      <c r="GO265" s="73"/>
      <c r="GP265" s="73"/>
      <c r="GQ265" s="73"/>
      <c r="GR265" s="73"/>
      <c r="GS265" s="73"/>
      <c r="GT265" s="73"/>
      <c r="GU265" s="73"/>
      <c r="GV265" s="73"/>
      <c r="GW265" s="73"/>
      <c r="GX265" s="73"/>
      <c r="GY265" s="73"/>
      <c r="GZ265" s="73"/>
      <c r="HA265" s="73"/>
      <c r="HB265" s="73"/>
      <c r="HC265" s="73"/>
      <c r="HD265" s="73"/>
      <c r="HE265" s="73"/>
      <c r="HF265" s="73"/>
      <c r="HG265" s="73"/>
      <c r="HH265" s="73"/>
      <c r="HI265" s="73"/>
      <c r="HJ265" s="73"/>
      <c r="HK265" s="73"/>
      <c r="HL265" s="73"/>
      <c r="HM265" s="73"/>
      <c r="HN265" s="73"/>
      <c r="HO265" s="73"/>
      <c r="HP265" s="73"/>
      <c r="HQ265" s="73"/>
      <c r="HR265" s="73"/>
      <c r="HS265" s="73"/>
      <c r="HT265" s="73"/>
      <c r="HU265" s="73"/>
      <c r="HV265" s="73"/>
      <c r="HW265" s="73"/>
      <c r="HX265" s="73"/>
      <c r="HY265" s="73"/>
      <c r="HZ265" s="73"/>
      <c r="IA265" s="73"/>
      <c r="IB265" s="73"/>
      <c r="IC265" s="73"/>
      <c r="ID265" s="73"/>
      <c r="IE265" s="73"/>
      <c r="IF265" s="73"/>
      <c r="IG265" s="73"/>
      <c r="IH265" s="73"/>
      <c r="II265" s="73"/>
      <c r="IJ265" s="73"/>
      <c r="IK265" s="73"/>
      <c r="IL265" s="73"/>
    </row>
    <row r="266" spans="1:246" s="57" customFormat="1" ht="12.75" customHeight="1">
      <c r="A266" s="73"/>
      <c r="B266" s="74"/>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c r="FG266" s="73"/>
      <c r="FH266" s="73"/>
      <c r="FI266" s="73"/>
      <c r="FJ266" s="73"/>
      <c r="FK266" s="73"/>
      <c r="FL266" s="73"/>
      <c r="FM266" s="73"/>
      <c r="FN266" s="73"/>
      <c r="FO266" s="73"/>
      <c r="FP266" s="73"/>
      <c r="FQ266" s="73"/>
      <c r="FR266" s="73"/>
      <c r="FS266" s="73"/>
      <c r="FT266" s="73"/>
      <c r="FU266" s="73"/>
      <c r="FV266" s="73"/>
      <c r="FW266" s="73"/>
      <c r="FX266" s="73"/>
      <c r="FY266" s="73"/>
      <c r="FZ266" s="73"/>
      <c r="GA266" s="73"/>
      <c r="GB266" s="73"/>
      <c r="GC266" s="73"/>
      <c r="GD266" s="73"/>
      <c r="GE266" s="73"/>
      <c r="GF266" s="73"/>
      <c r="GG266" s="73"/>
      <c r="GH266" s="73"/>
      <c r="GI266" s="73"/>
      <c r="GJ266" s="73"/>
      <c r="GK266" s="73"/>
      <c r="GL266" s="73"/>
      <c r="GM266" s="73"/>
      <c r="GN266" s="73"/>
      <c r="GO266" s="73"/>
      <c r="GP266" s="73"/>
      <c r="GQ266" s="73"/>
      <c r="GR266" s="73"/>
      <c r="GS266" s="73"/>
      <c r="GT266" s="73"/>
      <c r="GU266" s="73"/>
      <c r="GV266" s="73"/>
      <c r="GW266" s="73"/>
      <c r="GX266" s="73"/>
      <c r="GY266" s="73"/>
      <c r="GZ266" s="73"/>
      <c r="HA266" s="73"/>
      <c r="HB266" s="73"/>
      <c r="HC266" s="73"/>
      <c r="HD266" s="73"/>
      <c r="HE266" s="73"/>
      <c r="HF266" s="73"/>
      <c r="HG266" s="73"/>
      <c r="HH266" s="73"/>
      <c r="HI266" s="73"/>
      <c r="HJ266" s="73"/>
      <c r="HK266" s="73"/>
      <c r="HL266" s="73"/>
      <c r="HM266" s="73"/>
      <c r="HN266" s="73"/>
      <c r="HO266" s="73"/>
      <c r="HP266" s="73"/>
      <c r="HQ266" s="73"/>
      <c r="HR266" s="73"/>
      <c r="HS266" s="73"/>
      <c r="HT266" s="73"/>
      <c r="HU266" s="73"/>
      <c r="HV266" s="73"/>
      <c r="HW266" s="73"/>
      <c r="HX266" s="73"/>
      <c r="HY266" s="73"/>
      <c r="HZ266" s="73"/>
      <c r="IA266" s="73"/>
      <c r="IB266" s="73"/>
      <c r="IC266" s="73"/>
      <c r="ID266" s="73"/>
      <c r="IE266" s="73"/>
      <c r="IF266" s="73"/>
      <c r="IG266" s="73"/>
      <c r="IH266" s="73"/>
      <c r="II266" s="73"/>
      <c r="IJ266" s="73"/>
      <c r="IK266" s="73"/>
      <c r="IL266" s="73"/>
    </row>
    <row r="267" spans="1:246" s="57" customFormat="1" ht="12.75" customHeight="1">
      <c r="A267" s="73"/>
      <c r="B267" s="74"/>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c r="FG267" s="73"/>
      <c r="FH267" s="73"/>
      <c r="FI267" s="73"/>
      <c r="FJ267" s="73"/>
      <c r="FK267" s="73"/>
      <c r="FL267" s="73"/>
      <c r="FM267" s="73"/>
      <c r="FN267" s="73"/>
      <c r="FO267" s="73"/>
      <c r="FP267" s="73"/>
      <c r="FQ267" s="73"/>
      <c r="FR267" s="73"/>
      <c r="FS267" s="73"/>
      <c r="FT267" s="73"/>
      <c r="FU267" s="73"/>
      <c r="FV267" s="73"/>
      <c r="FW267" s="73"/>
      <c r="FX267" s="73"/>
      <c r="FY267" s="73"/>
      <c r="FZ267" s="73"/>
      <c r="GA267" s="73"/>
      <c r="GB267" s="73"/>
      <c r="GC267" s="73"/>
      <c r="GD267" s="73"/>
      <c r="GE267" s="73"/>
      <c r="GF267" s="73"/>
      <c r="GG267" s="73"/>
      <c r="GH267" s="73"/>
      <c r="GI267" s="73"/>
      <c r="GJ267" s="73"/>
      <c r="GK267" s="73"/>
      <c r="GL267" s="73"/>
      <c r="GM267" s="73"/>
      <c r="GN267" s="73"/>
      <c r="GO267" s="73"/>
      <c r="GP267" s="73"/>
      <c r="GQ267" s="73"/>
      <c r="GR267" s="73"/>
      <c r="GS267" s="73"/>
      <c r="GT267" s="73"/>
      <c r="GU267" s="73"/>
      <c r="GV267" s="73"/>
      <c r="GW267" s="73"/>
      <c r="GX267" s="73"/>
      <c r="GY267" s="73"/>
      <c r="GZ267" s="73"/>
      <c r="HA267" s="73"/>
      <c r="HB267" s="73"/>
      <c r="HC267" s="73"/>
      <c r="HD267" s="73"/>
      <c r="HE267" s="73"/>
      <c r="HF267" s="73"/>
      <c r="HG267" s="73"/>
      <c r="HH267" s="73"/>
      <c r="HI267" s="73"/>
      <c r="HJ267" s="73"/>
      <c r="HK267" s="73"/>
      <c r="HL267" s="73"/>
      <c r="HM267" s="73"/>
      <c r="HN267" s="73"/>
      <c r="HO267" s="73"/>
      <c r="HP267" s="73"/>
      <c r="HQ267" s="73"/>
      <c r="HR267" s="73"/>
      <c r="HS267" s="73"/>
      <c r="HT267" s="73"/>
      <c r="HU267" s="73"/>
      <c r="HV267" s="73"/>
      <c r="HW267" s="73"/>
      <c r="HX267" s="73"/>
      <c r="HY267" s="73"/>
      <c r="HZ267" s="73"/>
      <c r="IA267" s="73"/>
      <c r="IB267" s="73"/>
      <c r="IC267" s="73"/>
      <c r="ID267" s="73"/>
      <c r="IE267" s="73"/>
      <c r="IF267" s="73"/>
      <c r="IG267" s="73"/>
      <c r="IH267" s="73"/>
      <c r="II267" s="73"/>
      <c r="IJ267" s="73"/>
      <c r="IK267" s="73"/>
      <c r="IL267" s="73"/>
    </row>
    <row r="268" spans="1:246" s="57" customFormat="1" ht="12.75" customHeight="1">
      <c r="A268" s="73"/>
      <c r="B268" s="74"/>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c r="FG268" s="73"/>
      <c r="FH268" s="73"/>
      <c r="FI268" s="73"/>
      <c r="FJ268" s="73"/>
      <c r="FK268" s="73"/>
      <c r="FL268" s="73"/>
      <c r="FM268" s="73"/>
      <c r="FN268" s="73"/>
      <c r="FO268" s="73"/>
      <c r="FP268" s="73"/>
      <c r="FQ268" s="73"/>
      <c r="FR268" s="73"/>
      <c r="FS268" s="73"/>
      <c r="FT268" s="73"/>
      <c r="FU268" s="73"/>
      <c r="FV268" s="73"/>
      <c r="FW268" s="73"/>
      <c r="FX268" s="73"/>
      <c r="FY268" s="73"/>
      <c r="FZ268" s="73"/>
      <c r="GA268" s="73"/>
      <c r="GB268" s="73"/>
      <c r="GC268" s="73"/>
      <c r="GD268" s="73"/>
      <c r="GE268" s="73"/>
      <c r="GF268" s="73"/>
      <c r="GG268" s="73"/>
      <c r="GH268" s="73"/>
      <c r="GI268" s="73"/>
      <c r="GJ268" s="73"/>
      <c r="GK268" s="73"/>
      <c r="GL268" s="73"/>
      <c r="GM268" s="73"/>
      <c r="GN268" s="73"/>
      <c r="GO268" s="73"/>
      <c r="GP268" s="73"/>
      <c r="GQ268" s="73"/>
      <c r="GR268" s="73"/>
      <c r="GS268" s="73"/>
      <c r="GT268" s="73"/>
      <c r="GU268" s="73"/>
      <c r="GV268" s="73"/>
      <c r="GW268" s="73"/>
      <c r="GX268" s="73"/>
      <c r="GY268" s="73"/>
      <c r="GZ268" s="73"/>
      <c r="HA268" s="73"/>
      <c r="HB268" s="73"/>
      <c r="HC268" s="73"/>
      <c r="HD268" s="73"/>
      <c r="HE268" s="73"/>
      <c r="HF268" s="73"/>
      <c r="HG268" s="73"/>
      <c r="HH268" s="73"/>
      <c r="HI268" s="73"/>
      <c r="HJ268" s="73"/>
      <c r="HK268" s="73"/>
      <c r="HL268" s="73"/>
      <c r="HM268" s="73"/>
      <c r="HN268" s="73"/>
      <c r="HO268" s="73"/>
      <c r="HP268" s="73"/>
      <c r="HQ268" s="73"/>
      <c r="HR268" s="73"/>
      <c r="HS268" s="73"/>
      <c r="HT268" s="73"/>
      <c r="HU268" s="73"/>
      <c r="HV268" s="73"/>
      <c r="HW268" s="73"/>
      <c r="HX268" s="73"/>
      <c r="HY268" s="73"/>
      <c r="HZ268" s="73"/>
      <c r="IA268" s="73"/>
      <c r="IB268" s="73"/>
      <c r="IC268" s="73"/>
      <c r="ID268" s="73"/>
      <c r="IE268" s="73"/>
      <c r="IF268" s="73"/>
      <c r="IG268" s="73"/>
      <c r="IH268" s="73"/>
      <c r="II268" s="73"/>
      <c r="IJ268" s="73"/>
      <c r="IK268" s="73"/>
      <c r="IL268" s="73"/>
    </row>
    <row r="269" spans="1:246" s="57" customFormat="1" ht="12.75" customHeight="1">
      <c r="A269" s="73"/>
      <c r="B269" s="74"/>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c r="GC269" s="73"/>
      <c r="GD269" s="73"/>
      <c r="GE269" s="73"/>
      <c r="GF269" s="73"/>
      <c r="GG269" s="73"/>
      <c r="GH269" s="73"/>
      <c r="GI269" s="73"/>
      <c r="GJ269" s="73"/>
      <c r="GK269" s="73"/>
      <c r="GL269" s="73"/>
      <c r="GM269" s="73"/>
      <c r="GN269" s="73"/>
      <c r="GO269" s="73"/>
      <c r="GP269" s="73"/>
      <c r="GQ269" s="73"/>
      <c r="GR269" s="73"/>
      <c r="GS269" s="73"/>
      <c r="GT269" s="73"/>
      <c r="GU269" s="73"/>
      <c r="GV269" s="73"/>
      <c r="GW269" s="73"/>
      <c r="GX269" s="73"/>
      <c r="GY269" s="73"/>
      <c r="GZ269" s="73"/>
      <c r="HA269" s="73"/>
      <c r="HB269" s="73"/>
      <c r="HC269" s="73"/>
      <c r="HD269" s="73"/>
      <c r="HE269" s="73"/>
      <c r="HF269" s="73"/>
      <c r="HG269" s="73"/>
      <c r="HH269" s="73"/>
      <c r="HI269" s="73"/>
      <c r="HJ269" s="73"/>
      <c r="HK269" s="73"/>
      <c r="HL269" s="73"/>
      <c r="HM269" s="73"/>
      <c r="HN269" s="73"/>
      <c r="HO269" s="73"/>
      <c r="HP269" s="73"/>
      <c r="HQ269" s="73"/>
      <c r="HR269" s="73"/>
      <c r="HS269" s="73"/>
      <c r="HT269" s="73"/>
      <c r="HU269" s="73"/>
      <c r="HV269" s="73"/>
      <c r="HW269" s="73"/>
      <c r="HX269" s="73"/>
      <c r="HY269" s="73"/>
      <c r="HZ269" s="73"/>
      <c r="IA269" s="73"/>
      <c r="IB269" s="73"/>
      <c r="IC269" s="73"/>
      <c r="ID269" s="73"/>
      <c r="IE269" s="73"/>
      <c r="IF269" s="73"/>
      <c r="IG269" s="73"/>
      <c r="IH269" s="73"/>
      <c r="II269" s="73"/>
      <c r="IJ269" s="73"/>
      <c r="IK269" s="73"/>
      <c r="IL269" s="73"/>
    </row>
    <row r="270" spans="1:246" s="57" customFormat="1" ht="12.75" customHeight="1">
      <c r="A270" s="73"/>
      <c r="B270" s="74"/>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c r="GC270" s="73"/>
      <c r="GD270" s="73"/>
      <c r="GE270" s="73"/>
      <c r="GF270" s="73"/>
      <c r="GG270" s="73"/>
      <c r="GH270" s="73"/>
      <c r="GI270" s="73"/>
      <c r="GJ270" s="73"/>
      <c r="GK270" s="73"/>
      <c r="GL270" s="73"/>
      <c r="GM270" s="73"/>
      <c r="GN270" s="73"/>
      <c r="GO270" s="73"/>
      <c r="GP270" s="73"/>
      <c r="GQ270" s="73"/>
      <c r="GR270" s="73"/>
      <c r="GS270" s="73"/>
      <c r="GT270" s="73"/>
      <c r="GU270" s="73"/>
      <c r="GV270" s="73"/>
      <c r="GW270" s="73"/>
      <c r="GX270" s="73"/>
      <c r="GY270" s="73"/>
      <c r="GZ270" s="73"/>
      <c r="HA270" s="73"/>
      <c r="HB270" s="73"/>
      <c r="HC270" s="73"/>
      <c r="HD270" s="73"/>
      <c r="HE270" s="73"/>
      <c r="HF270" s="73"/>
      <c r="HG270" s="73"/>
      <c r="HH270" s="73"/>
      <c r="HI270" s="73"/>
      <c r="HJ270" s="73"/>
      <c r="HK270" s="73"/>
      <c r="HL270" s="73"/>
      <c r="HM270" s="73"/>
      <c r="HN270" s="73"/>
      <c r="HO270" s="73"/>
      <c r="HP270" s="73"/>
      <c r="HQ270" s="73"/>
      <c r="HR270" s="73"/>
      <c r="HS270" s="73"/>
      <c r="HT270" s="73"/>
      <c r="HU270" s="73"/>
      <c r="HV270" s="73"/>
      <c r="HW270" s="73"/>
      <c r="HX270" s="73"/>
      <c r="HY270" s="73"/>
      <c r="HZ270" s="73"/>
      <c r="IA270" s="73"/>
      <c r="IB270" s="73"/>
      <c r="IC270" s="73"/>
      <c r="ID270" s="73"/>
      <c r="IE270" s="73"/>
      <c r="IF270" s="73"/>
      <c r="IG270" s="73"/>
      <c r="IH270" s="73"/>
      <c r="II270" s="73"/>
      <c r="IJ270" s="73"/>
      <c r="IK270" s="73"/>
      <c r="IL270" s="73"/>
    </row>
    <row r="271" spans="1:246" s="57" customFormat="1" ht="12.75" customHeight="1">
      <c r="A271" s="73"/>
      <c r="B271" s="74"/>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c r="GC271" s="73"/>
      <c r="GD271" s="73"/>
      <c r="GE271" s="73"/>
      <c r="GF271" s="73"/>
      <c r="GG271" s="73"/>
      <c r="GH271" s="73"/>
      <c r="GI271" s="73"/>
      <c r="GJ271" s="73"/>
      <c r="GK271" s="73"/>
      <c r="GL271" s="73"/>
      <c r="GM271" s="73"/>
      <c r="GN271" s="73"/>
      <c r="GO271" s="73"/>
      <c r="GP271" s="73"/>
      <c r="GQ271" s="73"/>
      <c r="GR271" s="73"/>
      <c r="GS271" s="73"/>
      <c r="GT271" s="73"/>
      <c r="GU271" s="73"/>
      <c r="GV271" s="73"/>
      <c r="GW271" s="73"/>
      <c r="GX271" s="73"/>
      <c r="GY271" s="73"/>
      <c r="GZ271" s="73"/>
      <c r="HA271" s="73"/>
      <c r="HB271" s="73"/>
      <c r="HC271" s="73"/>
      <c r="HD271" s="73"/>
      <c r="HE271" s="73"/>
      <c r="HF271" s="73"/>
      <c r="HG271" s="73"/>
      <c r="HH271" s="73"/>
      <c r="HI271" s="73"/>
      <c r="HJ271" s="73"/>
      <c r="HK271" s="73"/>
      <c r="HL271" s="73"/>
      <c r="HM271" s="73"/>
      <c r="HN271" s="73"/>
      <c r="HO271" s="73"/>
      <c r="HP271" s="73"/>
      <c r="HQ271" s="73"/>
      <c r="HR271" s="73"/>
      <c r="HS271" s="73"/>
      <c r="HT271" s="73"/>
      <c r="HU271" s="73"/>
      <c r="HV271" s="73"/>
      <c r="HW271" s="73"/>
      <c r="HX271" s="73"/>
      <c r="HY271" s="73"/>
      <c r="HZ271" s="73"/>
      <c r="IA271" s="73"/>
      <c r="IB271" s="73"/>
      <c r="IC271" s="73"/>
      <c r="ID271" s="73"/>
      <c r="IE271" s="73"/>
      <c r="IF271" s="73"/>
      <c r="IG271" s="73"/>
      <c r="IH271" s="73"/>
      <c r="II271" s="73"/>
      <c r="IJ271" s="73"/>
      <c r="IK271" s="73"/>
      <c r="IL271" s="73"/>
    </row>
    <row r="272" spans="1:246" s="57" customFormat="1" ht="12.75" customHeight="1">
      <c r="A272" s="73"/>
      <c r="B272" s="74"/>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c r="GE272" s="73"/>
      <c r="GF272" s="73"/>
      <c r="GG272" s="73"/>
      <c r="GH272" s="73"/>
      <c r="GI272" s="73"/>
      <c r="GJ272" s="73"/>
      <c r="GK272" s="73"/>
      <c r="GL272" s="73"/>
      <c r="GM272" s="73"/>
      <c r="GN272" s="73"/>
      <c r="GO272" s="73"/>
      <c r="GP272" s="73"/>
      <c r="GQ272" s="73"/>
      <c r="GR272" s="73"/>
      <c r="GS272" s="73"/>
      <c r="GT272" s="73"/>
      <c r="GU272" s="73"/>
      <c r="GV272" s="73"/>
      <c r="GW272" s="73"/>
      <c r="GX272" s="73"/>
      <c r="GY272" s="73"/>
      <c r="GZ272" s="73"/>
      <c r="HA272" s="73"/>
      <c r="HB272" s="73"/>
      <c r="HC272" s="73"/>
      <c r="HD272" s="73"/>
      <c r="HE272" s="73"/>
      <c r="HF272" s="73"/>
      <c r="HG272" s="73"/>
      <c r="HH272" s="73"/>
      <c r="HI272" s="73"/>
      <c r="HJ272" s="73"/>
      <c r="HK272" s="73"/>
      <c r="HL272" s="73"/>
      <c r="HM272" s="73"/>
      <c r="HN272" s="73"/>
      <c r="HO272" s="73"/>
      <c r="HP272" s="73"/>
      <c r="HQ272" s="73"/>
      <c r="HR272" s="73"/>
      <c r="HS272" s="73"/>
      <c r="HT272" s="73"/>
      <c r="HU272" s="73"/>
      <c r="HV272" s="73"/>
      <c r="HW272" s="73"/>
      <c r="HX272" s="73"/>
      <c r="HY272" s="73"/>
      <c r="HZ272" s="73"/>
      <c r="IA272" s="73"/>
      <c r="IB272" s="73"/>
      <c r="IC272" s="73"/>
      <c r="ID272" s="73"/>
      <c r="IE272" s="73"/>
      <c r="IF272" s="73"/>
      <c r="IG272" s="73"/>
      <c r="IH272" s="73"/>
      <c r="II272" s="73"/>
      <c r="IJ272" s="73"/>
      <c r="IK272" s="73"/>
      <c r="IL272" s="73"/>
    </row>
    <row r="273" spans="1:246" s="57" customFormat="1" ht="12.75" customHeight="1">
      <c r="A273" s="73"/>
      <c r="B273" s="74"/>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c r="GC273" s="73"/>
      <c r="GD273" s="73"/>
      <c r="GE273" s="73"/>
      <c r="GF273" s="73"/>
      <c r="GG273" s="73"/>
      <c r="GH273" s="73"/>
      <c r="GI273" s="73"/>
      <c r="GJ273" s="73"/>
      <c r="GK273" s="73"/>
      <c r="GL273" s="73"/>
      <c r="GM273" s="73"/>
      <c r="GN273" s="73"/>
      <c r="GO273" s="73"/>
      <c r="GP273" s="73"/>
      <c r="GQ273" s="73"/>
      <c r="GR273" s="73"/>
      <c r="GS273" s="73"/>
      <c r="GT273" s="73"/>
      <c r="GU273" s="73"/>
      <c r="GV273" s="73"/>
      <c r="GW273" s="73"/>
      <c r="GX273" s="73"/>
      <c r="GY273" s="73"/>
      <c r="GZ273" s="73"/>
      <c r="HA273" s="73"/>
      <c r="HB273" s="73"/>
      <c r="HC273" s="73"/>
      <c r="HD273" s="73"/>
      <c r="HE273" s="73"/>
      <c r="HF273" s="73"/>
      <c r="HG273" s="73"/>
      <c r="HH273" s="73"/>
      <c r="HI273" s="73"/>
      <c r="HJ273" s="73"/>
      <c r="HK273" s="73"/>
      <c r="HL273" s="73"/>
      <c r="HM273" s="73"/>
      <c r="HN273" s="73"/>
      <c r="HO273" s="73"/>
      <c r="HP273" s="73"/>
      <c r="HQ273" s="73"/>
      <c r="HR273" s="73"/>
      <c r="HS273" s="73"/>
      <c r="HT273" s="73"/>
      <c r="HU273" s="73"/>
      <c r="HV273" s="73"/>
      <c r="HW273" s="73"/>
      <c r="HX273" s="73"/>
      <c r="HY273" s="73"/>
      <c r="HZ273" s="73"/>
      <c r="IA273" s="73"/>
      <c r="IB273" s="73"/>
      <c r="IC273" s="73"/>
      <c r="ID273" s="73"/>
      <c r="IE273" s="73"/>
      <c r="IF273" s="73"/>
      <c r="IG273" s="73"/>
      <c r="IH273" s="73"/>
      <c r="II273" s="73"/>
      <c r="IJ273" s="73"/>
      <c r="IK273" s="73"/>
      <c r="IL273" s="73"/>
    </row>
    <row r="274" spans="1:246" s="57" customFormat="1" ht="12.75" customHeight="1">
      <c r="A274" s="73"/>
      <c r="B274" s="74"/>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c r="FG274" s="73"/>
      <c r="FH274" s="73"/>
      <c r="FI274" s="73"/>
      <c r="FJ274" s="73"/>
      <c r="FK274" s="73"/>
      <c r="FL274" s="73"/>
      <c r="FM274" s="73"/>
      <c r="FN274" s="73"/>
      <c r="FO274" s="73"/>
      <c r="FP274" s="73"/>
      <c r="FQ274" s="73"/>
      <c r="FR274" s="73"/>
      <c r="FS274" s="73"/>
      <c r="FT274" s="73"/>
      <c r="FU274" s="73"/>
      <c r="FV274" s="73"/>
      <c r="FW274" s="73"/>
      <c r="FX274" s="73"/>
      <c r="FY274" s="73"/>
      <c r="FZ274" s="73"/>
      <c r="GA274" s="73"/>
      <c r="GB274" s="73"/>
      <c r="GC274" s="73"/>
      <c r="GD274" s="73"/>
      <c r="GE274" s="73"/>
      <c r="GF274" s="73"/>
      <c r="GG274" s="73"/>
      <c r="GH274" s="73"/>
      <c r="GI274" s="73"/>
      <c r="GJ274" s="73"/>
      <c r="GK274" s="73"/>
      <c r="GL274" s="73"/>
      <c r="GM274" s="73"/>
      <c r="GN274" s="73"/>
      <c r="GO274" s="73"/>
      <c r="GP274" s="73"/>
      <c r="GQ274" s="73"/>
      <c r="GR274" s="73"/>
      <c r="GS274" s="73"/>
      <c r="GT274" s="73"/>
      <c r="GU274" s="73"/>
      <c r="GV274" s="73"/>
      <c r="GW274" s="73"/>
      <c r="GX274" s="73"/>
      <c r="GY274" s="73"/>
      <c r="GZ274" s="73"/>
      <c r="HA274" s="73"/>
      <c r="HB274" s="73"/>
      <c r="HC274" s="73"/>
      <c r="HD274" s="73"/>
      <c r="HE274" s="73"/>
      <c r="HF274" s="73"/>
      <c r="HG274" s="73"/>
      <c r="HH274" s="73"/>
      <c r="HI274" s="73"/>
      <c r="HJ274" s="73"/>
      <c r="HK274" s="73"/>
      <c r="HL274" s="73"/>
      <c r="HM274" s="73"/>
      <c r="HN274" s="73"/>
      <c r="HO274" s="73"/>
      <c r="HP274" s="73"/>
      <c r="HQ274" s="73"/>
      <c r="HR274" s="73"/>
      <c r="HS274" s="73"/>
      <c r="HT274" s="73"/>
      <c r="HU274" s="73"/>
      <c r="HV274" s="73"/>
      <c r="HW274" s="73"/>
      <c r="HX274" s="73"/>
      <c r="HY274" s="73"/>
      <c r="HZ274" s="73"/>
      <c r="IA274" s="73"/>
      <c r="IB274" s="73"/>
      <c r="IC274" s="73"/>
      <c r="ID274" s="73"/>
      <c r="IE274" s="73"/>
      <c r="IF274" s="73"/>
      <c r="IG274" s="73"/>
      <c r="IH274" s="73"/>
      <c r="II274" s="73"/>
      <c r="IJ274" s="73"/>
      <c r="IK274" s="73"/>
      <c r="IL274" s="73"/>
    </row>
    <row r="275" spans="1:246" s="57" customFormat="1" ht="12.75" customHeight="1">
      <c r="A275" s="73"/>
      <c r="B275" s="74"/>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c r="GC275" s="73"/>
      <c r="GD275" s="73"/>
      <c r="GE275" s="73"/>
      <c r="GF275" s="73"/>
      <c r="GG275" s="73"/>
      <c r="GH275" s="73"/>
      <c r="GI275" s="73"/>
      <c r="GJ275" s="73"/>
      <c r="GK275" s="73"/>
      <c r="GL275" s="73"/>
      <c r="GM275" s="73"/>
      <c r="GN275" s="73"/>
      <c r="GO275" s="73"/>
      <c r="GP275" s="73"/>
      <c r="GQ275" s="73"/>
      <c r="GR275" s="73"/>
      <c r="GS275" s="73"/>
      <c r="GT275" s="73"/>
      <c r="GU275" s="73"/>
      <c r="GV275" s="73"/>
      <c r="GW275" s="73"/>
      <c r="GX275" s="73"/>
      <c r="GY275" s="73"/>
      <c r="GZ275" s="73"/>
      <c r="HA275" s="73"/>
      <c r="HB275" s="73"/>
      <c r="HC275" s="73"/>
      <c r="HD275" s="73"/>
      <c r="HE275" s="73"/>
      <c r="HF275" s="73"/>
      <c r="HG275" s="73"/>
      <c r="HH275" s="73"/>
      <c r="HI275" s="73"/>
      <c r="HJ275" s="73"/>
      <c r="HK275" s="73"/>
      <c r="HL275" s="73"/>
      <c r="HM275" s="73"/>
      <c r="HN275" s="73"/>
      <c r="HO275" s="73"/>
      <c r="HP275" s="73"/>
      <c r="HQ275" s="73"/>
      <c r="HR275" s="73"/>
      <c r="HS275" s="73"/>
      <c r="HT275" s="73"/>
      <c r="HU275" s="73"/>
      <c r="HV275" s="73"/>
      <c r="HW275" s="73"/>
      <c r="HX275" s="73"/>
      <c r="HY275" s="73"/>
      <c r="HZ275" s="73"/>
      <c r="IA275" s="73"/>
      <c r="IB275" s="73"/>
      <c r="IC275" s="73"/>
      <c r="ID275" s="73"/>
      <c r="IE275" s="73"/>
      <c r="IF275" s="73"/>
      <c r="IG275" s="73"/>
      <c r="IH275" s="73"/>
      <c r="II275" s="73"/>
      <c r="IJ275" s="73"/>
      <c r="IK275" s="73"/>
      <c r="IL275" s="73"/>
    </row>
    <row r="276" spans="1:246" s="57" customFormat="1" ht="12.75" customHeight="1">
      <c r="A276" s="73"/>
      <c r="B276" s="74"/>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c r="GB276" s="73"/>
      <c r="GC276" s="73"/>
      <c r="GD276" s="73"/>
      <c r="GE276" s="73"/>
      <c r="GF276" s="73"/>
      <c r="GG276" s="73"/>
      <c r="GH276" s="73"/>
      <c r="GI276" s="73"/>
      <c r="GJ276" s="73"/>
      <c r="GK276" s="73"/>
      <c r="GL276" s="73"/>
      <c r="GM276" s="73"/>
      <c r="GN276" s="73"/>
      <c r="GO276" s="73"/>
      <c r="GP276" s="73"/>
      <c r="GQ276" s="73"/>
      <c r="GR276" s="73"/>
      <c r="GS276" s="73"/>
      <c r="GT276" s="73"/>
      <c r="GU276" s="73"/>
      <c r="GV276" s="73"/>
      <c r="GW276" s="73"/>
      <c r="GX276" s="73"/>
      <c r="GY276" s="73"/>
      <c r="GZ276" s="73"/>
      <c r="HA276" s="73"/>
      <c r="HB276" s="73"/>
      <c r="HC276" s="73"/>
      <c r="HD276" s="73"/>
      <c r="HE276" s="73"/>
      <c r="HF276" s="73"/>
      <c r="HG276" s="73"/>
      <c r="HH276" s="73"/>
      <c r="HI276" s="73"/>
      <c r="HJ276" s="73"/>
      <c r="HK276" s="73"/>
      <c r="HL276" s="73"/>
      <c r="HM276" s="73"/>
      <c r="HN276" s="73"/>
      <c r="HO276" s="73"/>
      <c r="HP276" s="73"/>
      <c r="HQ276" s="73"/>
      <c r="HR276" s="73"/>
      <c r="HS276" s="73"/>
      <c r="HT276" s="73"/>
      <c r="HU276" s="73"/>
      <c r="HV276" s="73"/>
      <c r="HW276" s="73"/>
      <c r="HX276" s="73"/>
      <c r="HY276" s="73"/>
      <c r="HZ276" s="73"/>
      <c r="IA276" s="73"/>
      <c r="IB276" s="73"/>
      <c r="IC276" s="73"/>
      <c r="ID276" s="73"/>
      <c r="IE276" s="73"/>
      <c r="IF276" s="73"/>
      <c r="IG276" s="73"/>
      <c r="IH276" s="73"/>
      <c r="II276" s="73"/>
      <c r="IJ276" s="73"/>
      <c r="IK276" s="73"/>
      <c r="IL276" s="73"/>
    </row>
    <row r="277" spans="1:246" s="57" customFormat="1" ht="12.75" customHeight="1">
      <c r="A277" s="73"/>
      <c r="B277" s="74"/>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c r="GB277" s="73"/>
      <c r="GC277" s="73"/>
      <c r="GD277" s="73"/>
      <c r="GE277" s="73"/>
      <c r="GF277" s="73"/>
      <c r="GG277" s="73"/>
      <c r="GH277" s="73"/>
      <c r="GI277" s="73"/>
      <c r="GJ277" s="73"/>
      <c r="GK277" s="73"/>
      <c r="GL277" s="73"/>
      <c r="GM277" s="73"/>
      <c r="GN277" s="73"/>
      <c r="GO277" s="73"/>
      <c r="GP277" s="73"/>
      <c r="GQ277" s="73"/>
      <c r="GR277" s="73"/>
      <c r="GS277" s="73"/>
      <c r="GT277" s="73"/>
      <c r="GU277" s="73"/>
      <c r="GV277" s="73"/>
      <c r="GW277" s="73"/>
      <c r="GX277" s="73"/>
      <c r="GY277" s="73"/>
      <c r="GZ277" s="73"/>
      <c r="HA277" s="73"/>
      <c r="HB277" s="73"/>
      <c r="HC277" s="73"/>
      <c r="HD277" s="73"/>
      <c r="HE277" s="73"/>
      <c r="HF277" s="73"/>
      <c r="HG277" s="73"/>
      <c r="HH277" s="73"/>
      <c r="HI277" s="73"/>
      <c r="HJ277" s="73"/>
      <c r="HK277" s="73"/>
      <c r="HL277" s="73"/>
      <c r="HM277" s="73"/>
      <c r="HN277" s="73"/>
      <c r="HO277" s="73"/>
      <c r="HP277" s="73"/>
      <c r="HQ277" s="73"/>
      <c r="HR277" s="73"/>
      <c r="HS277" s="73"/>
      <c r="HT277" s="73"/>
      <c r="HU277" s="73"/>
      <c r="HV277" s="73"/>
      <c r="HW277" s="73"/>
      <c r="HX277" s="73"/>
      <c r="HY277" s="73"/>
      <c r="HZ277" s="73"/>
      <c r="IA277" s="73"/>
      <c r="IB277" s="73"/>
      <c r="IC277" s="73"/>
      <c r="ID277" s="73"/>
      <c r="IE277" s="73"/>
      <c r="IF277" s="73"/>
      <c r="IG277" s="73"/>
      <c r="IH277" s="73"/>
      <c r="II277" s="73"/>
      <c r="IJ277" s="73"/>
      <c r="IK277" s="73"/>
      <c r="IL277" s="73"/>
    </row>
    <row r="278" spans="1:246" s="57" customFormat="1" ht="12.75" customHeight="1">
      <c r="A278" s="73"/>
      <c r="B278" s="74"/>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c r="FG278" s="73"/>
      <c r="FH278" s="73"/>
      <c r="FI278" s="73"/>
      <c r="FJ278" s="73"/>
      <c r="FK278" s="73"/>
      <c r="FL278" s="73"/>
      <c r="FM278" s="73"/>
      <c r="FN278" s="73"/>
      <c r="FO278" s="73"/>
      <c r="FP278" s="73"/>
      <c r="FQ278" s="73"/>
      <c r="FR278" s="73"/>
      <c r="FS278" s="73"/>
      <c r="FT278" s="73"/>
      <c r="FU278" s="73"/>
      <c r="FV278" s="73"/>
      <c r="FW278" s="73"/>
      <c r="FX278" s="73"/>
      <c r="FY278" s="73"/>
      <c r="FZ278" s="73"/>
      <c r="GA278" s="73"/>
      <c r="GB278" s="73"/>
      <c r="GC278" s="73"/>
      <c r="GD278" s="73"/>
      <c r="GE278" s="73"/>
      <c r="GF278" s="73"/>
      <c r="GG278" s="73"/>
      <c r="GH278" s="73"/>
      <c r="GI278" s="73"/>
      <c r="GJ278" s="73"/>
      <c r="GK278" s="73"/>
      <c r="GL278" s="73"/>
      <c r="GM278" s="73"/>
      <c r="GN278" s="73"/>
      <c r="GO278" s="73"/>
      <c r="GP278" s="73"/>
      <c r="GQ278" s="73"/>
      <c r="GR278" s="73"/>
      <c r="GS278" s="73"/>
      <c r="GT278" s="73"/>
      <c r="GU278" s="73"/>
      <c r="GV278" s="73"/>
      <c r="GW278" s="73"/>
      <c r="GX278" s="73"/>
      <c r="GY278" s="73"/>
      <c r="GZ278" s="73"/>
      <c r="HA278" s="73"/>
      <c r="HB278" s="73"/>
      <c r="HC278" s="73"/>
      <c r="HD278" s="73"/>
      <c r="HE278" s="73"/>
      <c r="HF278" s="73"/>
      <c r="HG278" s="73"/>
      <c r="HH278" s="73"/>
      <c r="HI278" s="73"/>
      <c r="HJ278" s="73"/>
      <c r="HK278" s="73"/>
      <c r="HL278" s="73"/>
      <c r="HM278" s="73"/>
      <c r="HN278" s="73"/>
      <c r="HO278" s="73"/>
      <c r="HP278" s="73"/>
      <c r="HQ278" s="73"/>
      <c r="HR278" s="73"/>
      <c r="HS278" s="73"/>
      <c r="HT278" s="73"/>
      <c r="HU278" s="73"/>
      <c r="HV278" s="73"/>
      <c r="HW278" s="73"/>
      <c r="HX278" s="73"/>
      <c r="HY278" s="73"/>
      <c r="HZ278" s="73"/>
      <c r="IA278" s="73"/>
      <c r="IB278" s="73"/>
      <c r="IC278" s="73"/>
      <c r="ID278" s="73"/>
      <c r="IE278" s="73"/>
      <c r="IF278" s="73"/>
      <c r="IG278" s="73"/>
      <c r="IH278" s="73"/>
      <c r="II278" s="73"/>
      <c r="IJ278" s="73"/>
      <c r="IK278" s="73"/>
      <c r="IL278" s="73"/>
    </row>
    <row r="279" spans="1:246" s="57" customFormat="1" ht="12.75" customHeight="1">
      <c r="A279" s="73"/>
      <c r="B279" s="74"/>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c r="GC279" s="73"/>
      <c r="GD279" s="73"/>
      <c r="GE279" s="73"/>
      <c r="GF279" s="73"/>
      <c r="GG279" s="73"/>
      <c r="GH279" s="73"/>
      <c r="GI279" s="73"/>
      <c r="GJ279" s="73"/>
      <c r="GK279" s="73"/>
      <c r="GL279" s="73"/>
      <c r="GM279" s="73"/>
      <c r="GN279" s="73"/>
      <c r="GO279" s="73"/>
      <c r="GP279" s="73"/>
      <c r="GQ279" s="73"/>
      <c r="GR279" s="73"/>
      <c r="GS279" s="73"/>
      <c r="GT279" s="73"/>
      <c r="GU279" s="73"/>
      <c r="GV279" s="73"/>
      <c r="GW279" s="73"/>
      <c r="GX279" s="73"/>
      <c r="GY279" s="73"/>
      <c r="GZ279" s="73"/>
      <c r="HA279" s="73"/>
      <c r="HB279" s="73"/>
      <c r="HC279" s="73"/>
      <c r="HD279" s="73"/>
      <c r="HE279" s="73"/>
      <c r="HF279" s="73"/>
      <c r="HG279" s="73"/>
      <c r="HH279" s="73"/>
      <c r="HI279" s="73"/>
      <c r="HJ279" s="73"/>
      <c r="HK279" s="73"/>
      <c r="HL279" s="73"/>
      <c r="HM279" s="73"/>
      <c r="HN279" s="73"/>
      <c r="HO279" s="73"/>
      <c r="HP279" s="73"/>
      <c r="HQ279" s="73"/>
      <c r="HR279" s="73"/>
      <c r="HS279" s="73"/>
      <c r="HT279" s="73"/>
      <c r="HU279" s="73"/>
      <c r="HV279" s="73"/>
      <c r="HW279" s="73"/>
      <c r="HX279" s="73"/>
      <c r="HY279" s="73"/>
      <c r="HZ279" s="73"/>
      <c r="IA279" s="73"/>
      <c r="IB279" s="73"/>
      <c r="IC279" s="73"/>
      <c r="ID279" s="73"/>
      <c r="IE279" s="73"/>
      <c r="IF279" s="73"/>
      <c r="IG279" s="73"/>
      <c r="IH279" s="73"/>
      <c r="II279" s="73"/>
      <c r="IJ279" s="73"/>
      <c r="IK279" s="73"/>
      <c r="IL279" s="73"/>
    </row>
    <row r="280" spans="1:246" s="57" customFormat="1" ht="12.75" customHeight="1">
      <c r="A280" s="73"/>
      <c r="B280" s="74"/>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c r="FG280" s="73"/>
      <c r="FH280" s="73"/>
      <c r="FI280" s="73"/>
      <c r="FJ280" s="73"/>
      <c r="FK280" s="73"/>
      <c r="FL280" s="73"/>
      <c r="FM280" s="73"/>
      <c r="FN280" s="73"/>
      <c r="FO280" s="73"/>
      <c r="FP280" s="73"/>
      <c r="FQ280" s="73"/>
      <c r="FR280" s="73"/>
      <c r="FS280" s="73"/>
      <c r="FT280" s="73"/>
      <c r="FU280" s="73"/>
      <c r="FV280" s="73"/>
      <c r="FW280" s="73"/>
      <c r="FX280" s="73"/>
      <c r="FY280" s="73"/>
      <c r="FZ280" s="73"/>
      <c r="GA280" s="73"/>
      <c r="GB280" s="73"/>
      <c r="GC280" s="73"/>
      <c r="GD280" s="73"/>
      <c r="GE280" s="73"/>
      <c r="GF280" s="73"/>
      <c r="GG280" s="73"/>
      <c r="GH280" s="73"/>
      <c r="GI280" s="73"/>
      <c r="GJ280" s="73"/>
      <c r="GK280" s="73"/>
      <c r="GL280" s="73"/>
      <c r="GM280" s="73"/>
      <c r="GN280" s="73"/>
      <c r="GO280" s="73"/>
      <c r="GP280" s="73"/>
      <c r="GQ280" s="73"/>
      <c r="GR280" s="73"/>
      <c r="GS280" s="73"/>
      <c r="GT280" s="73"/>
      <c r="GU280" s="73"/>
      <c r="GV280" s="73"/>
      <c r="GW280" s="73"/>
      <c r="GX280" s="73"/>
      <c r="GY280" s="73"/>
      <c r="GZ280" s="73"/>
      <c r="HA280" s="73"/>
      <c r="HB280" s="73"/>
      <c r="HC280" s="73"/>
      <c r="HD280" s="73"/>
      <c r="HE280" s="73"/>
      <c r="HF280" s="73"/>
      <c r="HG280" s="73"/>
      <c r="HH280" s="73"/>
      <c r="HI280" s="73"/>
      <c r="HJ280" s="73"/>
      <c r="HK280" s="73"/>
      <c r="HL280" s="73"/>
      <c r="HM280" s="73"/>
      <c r="HN280" s="73"/>
      <c r="HO280" s="73"/>
      <c r="HP280" s="73"/>
      <c r="HQ280" s="73"/>
      <c r="HR280" s="73"/>
      <c r="HS280" s="73"/>
      <c r="HT280" s="73"/>
      <c r="HU280" s="73"/>
      <c r="HV280" s="73"/>
      <c r="HW280" s="73"/>
      <c r="HX280" s="73"/>
      <c r="HY280" s="73"/>
      <c r="HZ280" s="73"/>
      <c r="IA280" s="73"/>
      <c r="IB280" s="73"/>
      <c r="IC280" s="73"/>
      <c r="ID280" s="73"/>
      <c r="IE280" s="73"/>
      <c r="IF280" s="73"/>
      <c r="IG280" s="73"/>
      <c r="IH280" s="73"/>
      <c r="II280" s="73"/>
      <c r="IJ280" s="73"/>
      <c r="IK280" s="73"/>
      <c r="IL280" s="73"/>
    </row>
    <row r="281" spans="1:246" s="57" customFormat="1" ht="12.75" customHeight="1">
      <c r="A281" s="73"/>
      <c r="B281" s="74"/>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73"/>
      <c r="FO281" s="73"/>
      <c r="FP281" s="73"/>
      <c r="FQ281" s="73"/>
      <c r="FR281" s="73"/>
      <c r="FS281" s="73"/>
      <c r="FT281" s="73"/>
      <c r="FU281" s="73"/>
      <c r="FV281" s="73"/>
      <c r="FW281" s="73"/>
      <c r="FX281" s="73"/>
      <c r="FY281" s="73"/>
      <c r="FZ281" s="73"/>
      <c r="GA281" s="73"/>
      <c r="GB281" s="73"/>
      <c r="GC281" s="73"/>
      <c r="GD281" s="73"/>
      <c r="GE281" s="73"/>
      <c r="GF281" s="73"/>
      <c r="GG281" s="73"/>
      <c r="GH281" s="73"/>
      <c r="GI281" s="73"/>
      <c r="GJ281" s="73"/>
      <c r="GK281" s="73"/>
      <c r="GL281" s="73"/>
      <c r="GM281" s="73"/>
      <c r="GN281" s="73"/>
      <c r="GO281" s="73"/>
      <c r="GP281" s="73"/>
      <c r="GQ281" s="73"/>
      <c r="GR281" s="73"/>
      <c r="GS281" s="73"/>
      <c r="GT281" s="73"/>
      <c r="GU281" s="73"/>
      <c r="GV281" s="73"/>
      <c r="GW281" s="73"/>
      <c r="GX281" s="73"/>
      <c r="GY281" s="73"/>
      <c r="GZ281" s="73"/>
      <c r="HA281" s="73"/>
      <c r="HB281" s="73"/>
      <c r="HC281" s="73"/>
      <c r="HD281" s="73"/>
      <c r="HE281" s="73"/>
      <c r="HF281" s="73"/>
      <c r="HG281" s="73"/>
      <c r="HH281" s="73"/>
      <c r="HI281" s="73"/>
      <c r="HJ281" s="73"/>
      <c r="HK281" s="73"/>
      <c r="HL281" s="73"/>
      <c r="HM281" s="73"/>
      <c r="HN281" s="73"/>
      <c r="HO281" s="73"/>
      <c r="HP281" s="73"/>
      <c r="HQ281" s="73"/>
      <c r="HR281" s="73"/>
      <c r="HS281" s="73"/>
      <c r="HT281" s="73"/>
      <c r="HU281" s="73"/>
      <c r="HV281" s="73"/>
      <c r="HW281" s="73"/>
      <c r="HX281" s="73"/>
      <c r="HY281" s="73"/>
      <c r="HZ281" s="73"/>
      <c r="IA281" s="73"/>
      <c r="IB281" s="73"/>
      <c r="IC281" s="73"/>
      <c r="ID281" s="73"/>
      <c r="IE281" s="73"/>
      <c r="IF281" s="73"/>
      <c r="IG281" s="73"/>
      <c r="IH281" s="73"/>
      <c r="II281" s="73"/>
      <c r="IJ281" s="73"/>
      <c r="IK281" s="73"/>
      <c r="IL281" s="73"/>
    </row>
    <row r="282" spans="1:246" s="57" customFormat="1" ht="12.75" customHeight="1">
      <c r="A282" s="73"/>
      <c r="B282" s="74"/>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c r="FG282" s="73"/>
      <c r="FH282" s="73"/>
      <c r="FI282" s="73"/>
      <c r="FJ282" s="73"/>
      <c r="FK282" s="73"/>
      <c r="FL282" s="73"/>
      <c r="FM282" s="73"/>
      <c r="FN282" s="73"/>
      <c r="FO282" s="73"/>
      <c r="FP282" s="73"/>
      <c r="FQ282" s="73"/>
      <c r="FR282" s="73"/>
      <c r="FS282" s="73"/>
      <c r="FT282" s="73"/>
      <c r="FU282" s="73"/>
      <c r="FV282" s="73"/>
      <c r="FW282" s="73"/>
      <c r="FX282" s="73"/>
      <c r="FY282" s="73"/>
      <c r="FZ282" s="73"/>
      <c r="GA282" s="73"/>
      <c r="GB282" s="73"/>
      <c r="GC282" s="73"/>
      <c r="GD282" s="73"/>
      <c r="GE282" s="73"/>
      <c r="GF282" s="73"/>
      <c r="GG282" s="73"/>
      <c r="GH282" s="73"/>
      <c r="GI282" s="73"/>
      <c r="GJ282" s="73"/>
      <c r="GK282" s="73"/>
      <c r="GL282" s="73"/>
      <c r="GM282" s="73"/>
      <c r="GN282" s="73"/>
      <c r="GO282" s="73"/>
      <c r="GP282" s="73"/>
      <c r="GQ282" s="73"/>
      <c r="GR282" s="73"/>
      <c r="GS282" s="73"/>
      <c r="GT282" s="73"/>
      <c r="GU282" s="73"/>
      <c r="GV282" s="73"/>
      <c r="GW282" s="73"/>
      <c r="GX282" s="73"/>
      <c r="GY282" s="73"/>
      <c r="GZ282" s="73"/>
      <c r="HA282" s="73"/>
      <c r="HB282" s="73"/>
      <c r="HC282" s="73"/>
      <c r="HD282" s="73"/>
      <c r="HE282" s="73"/>
      <c r="HF282" s="73"/>
      <c r="HG282" s="73"/>
      <c r="HH282" s="73"/>
      <c r="HI282" s="73"/>
      <c r="HJ282" s="73"/>
      <c r="HK282" s="73"/>
      <c r="HL282" s="73"/>
      <c r="HM282" s="73"/>
      <c r="HN282" s="73"/>
      <c r="HO282" s="73"/>
      <c r="HP282" s="73"/>
      <c r="HQ282" s="73"/>
      <c r="HR282" s="73"/>
      <c r="HS282" s="73"/>
      <c r="HT282" s="73"/>
      <c r="HU282" s="73"/>
      <c r="HV282" s="73"/>
      <c r="HW282" s="73"/>
      <c r="HX282" s="73"/>
      <c r="HY282" s="73"/>
      <c r="HZ282" s="73"/>
      <c r="IA282" s="73"/>
      <c r="IB282" s="73"/>
      <c r="IC282" s="73"/>
      <c r="ID282" s="73"/>
      <c r="IE282" s="73"/>
      <c r="IF282" s="73"/>
      <c r="IG282" s="73"/>
      <c r="IH282" s="73"/>
      <c r="II282" s="73"/>
      <c r="IJ282" s="73"/>
      <c r="IK282" s="73"/>
      <c r="IL282" s="73"/>
    </row>
    <row r="283" spans="1:246" s="57" customFormat="1" ht="12.75" customHeight="1">
      <c r="A283" s="73"/>
      <c r="B283" s="74"/>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73"/>
      <c r="FO283" s="73"/>
      <c r="FP283" s="73"/>
      <c r="FQ283" s="73"/>
      <c r="FR283" s="73"/>
      <c r="FS283" s="73"/>
      <c r="FT283" s="73"/>
      <c r="FU283" s="73"/>
      <c r="FV283" s="73"/>
      <c r="FW283" s="73"/>
      <c r="FX283" s="73"/>
      <c r="FY283" s="73"/>
      <c r="FZ283" s="73"/>
      <c r="GA283" s="73"/>
      <c r="GB283" s="73"/>
      <c r="GC283" s="73"/>
      <c r="GD283" s="73"/>
      <c r="GE283" s="73"/>
      <c r="GF283" s="73"/>
      <c r="GG283" s="73"/>
      <c r="GH283" s="73"/>
      <c r="GI283" s="73"/>
      <c r="GJ283" s="73"/>
      <c r="GK283" s="73"/>
      <c r="GL283" s="73"/>
      <c r="GM283" s="73"/>
      <c r="GN283" s="73"/>
      <c r="GO283" s="73"/>
      <c r="GP283" s="73"/>
      <c r="GQ283" s="73"/>
      <c r="GR283" s="73"/>
      <c r="GS283" s="73"/>
      <c r="GT283" s="73"/>
      <c r="GU283" s="73"/>
      <c r="GV283" s="73"/>
      <c r="GW283" s="73"/>
      <c r="GX283" s="73"/>
      <c r="GY283" s="73"/>
      <c r="GZ283" s="73"/>
      <c r="HA283" s="73"/>
      <c r="HB283" s="73"/>
      <c r="HC283" s="73"/>
      <c r="HD283" s="73"/>
      <c r="HE283" s="73"/>
      <c r="HF283" s="73"/>
      <c r="HG283" s="73"/>
      <c r="HH283" s="73"/>
      <c r="HI283" s="73"/>
      <c r="HJ283" s="73"/>
      <c r="HK283" s="73"/>
      <c r="HL283" s="73"/>
      <c r="HM283" s="73"/>
      <c r="HN283" s="73"/>
      <c r="HO283" s="73"/>
      <c r="HP283" s="73"/>
      <c r="HQ283" s="73"/>
      <c r="HR283" s="73"/>
      <c r="HS283" s="73"/>
      <c r="HT283" s="73"/>
      <c r="HU283" s="73"/>
      <c r="HV283" s="73"/>
      <c r="HW283" s="73"/>
      <c r="HX283" s="73"/>
      <c r="HY283" s="73"/>
      <c r="HZ283" s="73"/>
      <c r="IA283" s="73"/>
      <c r="IB283" s="73"/>
      <c r="IC283" s="73"/>
      <c r="ID283" s="73"/>
      <c r="IE283" s="73"/>
      <c r="IF283" s="73"/>
      <c r="IG283" s="73"/>
      <c r="IH283" s="73"/>
      <c r="II283" s="73"/>
      <c r="IJ283" s="73"/>
      <c r="IK283" s="73"/>
      <c r="IL283" s="73"/>
    </row>
    <row r="284" spans="1:246" s="57" customFormat="1" ht="12.75" customHeight="1">
      <c r="A284" s="73"/>
      <c r="B284" s="74"/>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73"/>
      <c r="FO284" s="73"/>
      <c r="FP284" s="73"/>
      <c r="FQ284" s="73"/>
      <c r="FR284" s="73"/>
      <c r="FS284" s="73"/>
      <c r="FT284" s="73"/>
      <c r="FU284" s="73"/>
      <c r="FV284" s="73"/>
      <c r="FW284" s="73"/>
      <c r="FX284" s="73"/>
      <c r="FY284" s="73"/>
      <c r="FZ284" s="73"/>
      <c r="GA284" s="73"/>
      <c r="GB284" s="73"/>
      <c r="GC284" s="73"/>
      <c r="GD284" s="73"/>
      <c r="GE284" s="73"/>
      <c r="GF284" s="73"/>
      <c r="GG284" s="73"/>
      <c r="GH284" s="73"/>
      <c r="GI284" s="73"/>
      <c r="GJ284" s="73"/>
      <c r="GK284" s="73"/>
      <c r="GL284" s="73"/>
      <c r="GM284" s="73"/>
      <c r="GN284" s="73"/>
      <c r="GO284" s="73"/>
      <c r="GP284" s="73"/>
      <c r="GQ284" s="73"/>
      <c r="GR284" s="73"/>
      <c r="GS284" s="73"/>
      <c r="GT284" s="73"/>
      <c r="GU284" s="73"/>
      <c r="GV284" s="73"/>
      <c r="GW284" s="73"/>
      <c r="GX284" s="73"/>
      <c r="GY284" s="73"/>
      <c r="GZ284" s="73"/>
      <c r="HA284" s="73"/>
      <c r="HB284" s="73"/>
      <c r="HC284" s="73"/>
      <c r="HD284" s="73"/>
      <c r="HE284" s="73"/>
      <c r="HF284" s="73"/>
      <c r="HG284" s="73"/>
      <c r="HH284" s="73"/>
      <c r="HI284" s="73"/>
      <c r="HJ284" s="73"/>
      <c r="HK284" s="73"/>
      <c r="HL284" s="73"/>
      <c r="HM284" s="73"/>
      <c r="HN284" s="73"/>
      <c r="HO284" s="73"/>
      <c r="HP284" s="73"/>
      <c r="HQ284" s="73"/>
      <c r="HR284" s="73"/>
      <c r="HS284" s="73"/>
      <c r="HT284" s="73"/>
      <c r="HU284" s="73"/>
      <c r="HV284" s="73"/>
      <c r="HW284" s="73"/>
      <c r="HX284" s="73"/>
      <c r="HY284" s="73"/>
      <c r="HZ284" s="73"/>
      <c r="IA284" s="73"/>
      <c r="IB284" s="73"/>
      <c r="IC284" s="73"/>
      <c r="ID284" s="73"/>
      <c r="IE284" s="73"/>
      <c r="IF284" s="73"/>
      <c r="IG284" s="73"/>
      <c r="IH284" s="73"/>
      <c r="II284" s="73"/>
      <c r="IJ284" s="73"/>
      <c r="IK284" s="73"/>
      <c r="IL284" s="73"/>
    </row>
    <row r="285" spans="1:246" s="57" customFormat="1" ht="12.75" customHeight="1">
      <c r="A285" s="73"/>
      <c r="B285" s="74"/>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73"/>
      <c r="FO285" s="73"/>
      <c r="FP285" s="73"/>
      <c r="FQ285" s="73"/>
      <c r="FR285" s="73"/>
      <c r="FS285" s="73"/>
      <c r="FT285" s="73"/>
      <c r="FU285" s="73"/>
      <c r="FV285" s="73"/>
      <c r="FW285" s="73"/>
      <c r="FX285" s="73"/>
      <c r="FY285" s="73"/>
      <c r="FZ285" s="73"/>
      <c r="GA285" s="73"/>
      <c r="GB285" s="73"/>
      <c r="GC285" s="73"/>
      <c r="GD285" s="73"/>
      <c r="GE285" s="73"/>
      <c r="GF285" s="73"/>
      <c r="GG285" s="73"/>
      <c r="GH285" s="73"/>
      <c r="GI285" s="73"/>
      <c r="GJ285" s="73"/>
      <c r="GK285" s="73"/>
      <c r="GL285" s="73"/>
      <c r="GM285" s="73"/>
      <c r="GN285" s="73"/>
      <c r="GO285" s="73"/>
      <c r="GP285" s="73"/>
      <c r="GQ285" s="73"/>
      <c r="GR285" s="73"/>
      <c r="GS285" s="73"/>
      <c r="GT285" s="73"/>
      <c r="GU285" s="73"/>
      <c r="GV285" s="73"/>
      <c r="GW285" s="73"/>
      <c r="GX285" s="73"/>
      <c r="GY285" s="73"/>
      <c r="GZ285" s="73"/>
      <c r="HA285" s="73"/>
      <c r="HB285" s="73"/>
      <c r="HC285" s="73"/>
      <c r="HD285" s="73"/>
      <c r="HE285" s="73"/>
      <c r="HF285" s="73"/>
      <c r="HG285" s="73"/>
      <c r="HH285" s="73"/>
      <c r="HI285" s="73"/>
      <c r="HJ285" s="73"/>
      <c r="HK285" s="73"/>
      <c r="HL285" s="73"/>
      <c r="HM285" s="73"/>
      <c r="HN285" s="73"/>
      <c r="HO285" s="73"/>
      <c r="HP285" s="73"/>
      <c r="HQ285" s="73"/>
      <c r="HR285" s="73"/>
      <c r="HS285" s="73"/>
      <c r="HT285" s="73"/>
      <c r="HU285" s="73"/>
      <c r="HV285" s="73"/>
      <c r="HW285" s="73"/>
      <c r="HX285" s="73"/>
      <c r="HY285" s="73"/>
      <c r="HZ285" s="73"/>
      <c r="IA285" s="73"/>
      <c r="IB285" s="73"/>
      <c r="IC285" s="73"/>
      <c r="ID285" s="73"/>
      <c r="IE285" s="73"/>
      <c r="IF285" s="73"/>
      <c r="IG285" s="73"/>
      <c r="IH285" s="73"/>
      <c r="II285" s="73"/>
      <c r="IJ285" s="73"/>
      <c r="IK285" s="73"/>
      <c r="IL285" s="73"/>
    </row>
    <row r="286" spans="1:246" s="57" customFormat="1" ht="12.75" customHeight="1">
      <c r="A286" s="73"/>
      <c r="B286" s="74"/>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c r="FH286" s="73"/>
      <c r="FI286" s="73"/>
      <c r="FJ286" s="73"/>
      <c r="FK286" s="73"/>
      <c r="FL286" s="73"/>
      <c r="FM286" s="73"/>
      <c r="FN286" s="73"/>
      <c r="FO286" s="73"/>
      <c r="FP286" s="73"/>
      <c r="FQ286" s="73"/>
      <c r="FR286" s="73"/>
      <c r="FS286" s="73"/>
      <c r="FT286" s="73"/>
      <c r="FU286" s="73"/>
      <c r="FV286" s="73"/>
      <c r="FW286" s="73"/>
      <c r="FX286" s="73"/>
      <c r="FY286" s="73"/>
      <c r="FZ286" s="73"/>
      <c r="GA286" s="73"/>
      <c r="GB286" s="73"/>
      <c r="GC286" s="73"/>
      <c r="GD286" s="73"/>
      <c r="GE286" s="73"/>
      <c r="GF286" s="73"/>
      <c r="GG286" s="73"/>
      <c r="GH286" s="73"/>
      <c r="GI286" s="73"/>
      <c r="GJ286" s="73"/>
      <c r="GK286" s="73"/>
      <c r="GL286" s="73"/>
      <c r="GM286" s="73"/>
      <c r="GN286" s="73"/>
      <c r="GO286" s="73"/>
      <c r="GP286" s="73"/>
      <c r="GQ286" s="73"/>
      <c r="GR286" s="73"/>
      <c r="GS286" s="73"/>
      <c r="GT286" s="73"/>
      <c r="GU286" s="73"/>
      <c r="GV286" s="73"/>
      <c r="GW286" s="73"/>
      <c r="GX286" s="73"/>
      <c r="GY286" s="73"/>
      <c r="GZ286" s="73"/>
      <c r="HA286" s="73"/>
      <c r="HB286" s="73"/>
      <c r="HC286" s="73"/>
      <c r="HD286" s="73"/>
      <c r="HE286" s="73"/>
      <c r="HF286" s="73"/>
      <c r="HG286" s="73"/>
      <c r="HH286" s="73"/>
      <c r="HI286" s="73"/>
      <c r="HJ286" s="73"/>
      <c r="HK286" s="73"/>
      <c r="HL286" s="73"/>
      <c r="HM286" s="73"/>
      <c r="HN286" s="73"/>
      <c r="HO286" s="73"/>
      <c r="HP286" s="73"/>
      <c r="HQ286" s="73"/>
      <c r="HR286" s="73"/>
      <c r="HS286" s="73"/>
      <c r="HT286" s="73"/>
      <c r="HU286" s="73"/>
      <c r="HV286" s="73"/>
      <c r="HW286" s="73"/>
      <c r="HX286" s="73"/>
      <c r="HY286" s="73"/>
      <c r="HZ286" s="73"/>
      <c r="IA286" s="73"/>
      <c r="IB286" s="73"/>
      <c r="IC286" s="73"/>
      <c r="ID286" s="73"/>
      <c r="IE286" s="73"/>
      <c r="IF286" s="73"/>
      <c r="IG286" s="73"/>
      <c r="IH286" s="73"/>
      <c r="II286" s="73"/>
      <c r="IJ286" s="73"/>
      <c r="IK286" s="73"/>
      <c r="IL286" s="73"/>
    </row>
    <row r="287" spans="1:246" s="57" customFormat="1" ht="12.75" customHeight="1">
      <c r="A287" s="73"/>
      <c r="B287" s="74"/>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c r="FG287" s="73"/>
      <c r="FH287" s="73"/>
      <c r="FI287" s="73"/>
      <c r="FJ287" s="73"/>
      <c r="FK287" s="73"/>
      <c r="FL287" s="73"/>
      <c r="FM287" s="73"/>
      <c r="FN287" s="73"/>
      <c r="FO287" s="73"/>
      <c r="FP287" s="73"/>
      <c r="FQ287" s="73"/>
      <c r="FR287" s="73"/>
      <c r="FS287" s="73"/>
      <c r="FT287" s="73"/>
      <c r="FU287" s="73"/>
      <c r="FV287" s="73"/>
      <c r="FW287" s="73"/>
      <c r="FX287" s="73"/>
      <c r="FY287" s="73"/>
      <c r="FZ287" s="73"/>
      <c r="GA287" s="73"/>
      <c r="GB287" s="73"/>
      <c r="GC287" s="73"/>
      <c r="GD287" s="73"/>
      <c r="GE287" s="73"/>
      <c r="GF287" s="73"/>
      <c r="GG287" s="73"/>
      <c r="GH287" s="73"/>
      <c r="GI287" s="73"/>
      <c r="GJ287" s="73"/>
      <c r="GK287" s="73"/>
      <c r="GL287" s="73"/>
      <c r="GM287" s="73"/>
      <c r="GN287" s="73"/>
      <c r="GO287" s="73"/>
      <c r="GP287" s="73"/>
      <c r="GQ287" s="73"/>
      <c r="GR287" s="73"/>
      <c r="GS287" s="73"/>
      <c r="GT287" s="73"/>
      <c r="GU287" s="73"/>
      <c r="GV287" s="73"/>
      <c r="GW287" s="73"/>
      <c r="GX287" s="73"/>
      <c r="GY287" s="73"/>
      <c r="GZ287" s="73"/>
      <c r="HA287" s="73"/>
      <c r="HB287" s="73"/>
      <c r="HC287" s="73"/>
      <c r="HD287" s="73"/>
      <c r="HE287" s="73"/>
      <c r="HF287" s="73"/>
      <c r="HG287" s="73"/>
      <c r="HH287" s="73"/>
      <c r="HI287" s="73"/>
      <c r="HJ287" s="73"/>
      <c r="HK287" s="73"/>
      <c r="HL287" s="73"/>
      <c r="HM287" s="73"/>
      <c r="HN287" s="73"/>
      <c r="HO287" s="73"/>
      <c r="HP287" s="73"/>
      <c r="HQ287" s="73"/>
      <c r="HR287" s="73"/>
      <c r="HS287" s="73"/>
      <c r="HT287" s="73"/>
      <c r="HU287" s="73"/>
      <c r="HV287" s="73"/>
      <c r="HW287" s="73"/>
      <c r="HX287" s="73"/>
      <c r="HY287" s="73"/>
      <c r="HZ287" s="73"/>
      <c r="IA287" s="73"/>
      <c r="IB287" s="73"/>
      <c r="IC287" s="73"/>
      <c r="ID287" s="73"/>
      <c r="IE287" s="73"/>
      <c r="IF287" s="73"/>
      <c r="IG287" s="73"/>
      <c r="IH287" s="73"/>
      <c r="II287" s="73"/>
      <c r="IJ287" s="73"/>
      <c r="IK287" s="73"/>
      <c r="IL287" s="73"/>
    </row>
    <row r="288" spans="1:246" s="57" customFormat="1" ht="12.75" customHeight="1">
      <c r="A288" s="73"/>
      <c r="B288" s="74"/>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c r="FG288" s="73"/>
      <c r="FH288" s="73"/>
      <c r="FI288" s="73"/>
      <c r="FJ288" s="73"/>
      <c r="FK288" s="73"/>
      <c r="FL288" s="73"/>
      <c r="FM288" s="73"/>
      <c r="FN288" s="73"/>
      <c r="FO288" s="73"/>
      <c r="FP288" s="73"/>
      <c r="FQ288" s="73"/>
      <c r="FR288" s="73"/>
      <c r="FS288" s="73"/>
      <c r="FT288" s="73"/>
      <c r="FU288" s="73"/>
      <c r="FV288" s="73"/>
      <c r="FW288" s="73"/>
      <c r="FX288" s="73"/>
      <c r="FY288" s="73"/>
      <c r="FZ288" s="73"/>
      <c r="GA288" s="73"/>
      <c r="GB288" s="73"/>
      <c r="GC288" s="73"/>
      <c r="GD288" s="73"/>
      <c r="GE288" s="73"/>
      <c r="GF288" s="73"/>
      <c r="GG288" s="73"/>
      <c r="GH288" s="73"/>
      <c r="GI288" s="73"/>
      <c r="GJ288" s="73"/>
      <c r="GK288" s="73"/>
      <c r="GL288" s="73"/>
      <c r="GM288" s="73"/>
      <c r="GN288" s="73"/>
      <c r="GO288" s="73"/>
      <c r="GP288" s="73"/>
      <c r="GQ288" s="73"/>
      <c r="GR288" s="73"/>
      <c r="GS288" s="73"/>
      <c r="GT288" s="73"/>
      <c r="GU288" s="73"/>
      <c r="GV288" s="73"/>
      <c r="GW288" s="73"/>
      <c r="GX288" s="73"/>
      <c r="GY288" s="73"/>
      <c r="GZ288" s="73"/>
      <c r="HA288" s="73"/>
      <c r="HB288" s="73"/>
      <c r="HC288" s="73"/>
      <c r="HD288" s="73"/>
      <c r="HE288" s="73"/>
      <c r="HF288" s="73"/>
      <c r="HG288" s="73"/>
      <c r="HH288" s="73"/>
      <c r="HI288" s="73"/>
      <c r="HJ288" s="73"/>
      <c r="HK288" s="73"/>
      <c r="HL288" s="73"/>
      <c r="HM288" s="73"/>
      <c r="HN288" s="73"/>
      <c r="HO288" s="73"/>
      <c r="HP288" s="73"/>
      <c r="HQ288" s="73"/>
      <c r="HR288" s="73"/>
      <c r="HS288" s="73"/>
      <c r="HT288" s="73"/>
      <c r="HU288" s="73"/>
      <c r="HV288" s="73"/>
      <c r="HW288" s="73"/>
      <c r="HX288" s="73"/>
      <c r="HY288" s="73"/>
      <c r="HZ288" s="73"/>
      <c r="IA288" s="73"/>
      <c r="IB288" s="73"/>
      <c r="IC288" s="73"/>
      <c r="ID288" s="73"/>
      <c r="IE288" s="73"/>
      <c r="IF288" s="73"/>
      <c r="IG288" s="73"/>
      <c r="IH288" s="73"/>
      <c r="II288" s="73"/>
      <c r="IJ288" s="73"/>
      <c r="IK288" s="73"/>
      <c r="IL288" s="73"/>
    </row>
    <row r="289" spans="1:246" s="57" customFormat="1" ht="12.75" customHeight="1">
      <c r="A289" s="73"/>
      <c r="B289" s="74"/>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c r="FG289" s="73"/>
      <c r="FH289" s="73"/>
      <c r="FI289" s="73"/>
      <c r="FJ289" s="73"/>
      <c r="FK289" s="73"/>
      <c r="FL289" s="73"/>
      <c r="FM289" s="73"/>
      <c r="FN289" s="73"/>
      <c r="FO289" s="73"/>
      <c r="FP289" s="73"/>
      <c r="FQ289" s="73"/>
      <c r="FR289" s="73"/>
      <c r="FS289" s="73"/>
      <c r="FT289" s="73"/>
      <c r="FU289" s="73"/>
      <c r="FV289" s="73"/>
      <c r="FW289" s="73"/>
      <c r="FX289" s="73"/>
      <c r="FY289" s="73"/>
      <c r="FZ289" s="73"/>
      <c r="GA289" s="73"/>
      <c r="GB289" s="73"/>
      <c r="GC289" s="73"/>
      <c r="GD289" s="73"/>
      <c r="GE289" s="73"/>
      <c r="GF289" s="73"/>
      <c r="GG289" s="73"/>
      <c r="GH289" s="73"/>
      <c r="GI289" s="73"/>
      <c r="GJ289" s="73"/>
      <c r="GK289" s="73"/>
      <c r="GL289" s="73"/>
      <c r="GM289" s="73"/>
      <c r="GN289" s="73"/>
      <c r="GO289" s="73"/>
      <c r="GP289" s="73"/>
      <c r="GQ289" s="73"/>
      <c r="GR289" s="73"/>
      <c r="GS289" s="73"/>
      <c r="GT289" s="73"/>
      <c r="GU289" s="73"/>
      <c r="GV289" s="73"/>
      <c r="GW289" s="73"/>
      <c r="GX289" s="73"/>
      <c r="GY289" s="73"/>
      <c r="GZ289" s="73"/>
      <c r="HA289" s="73"/>
      <c r="HB289" s="73"/>
      <c r="HC289" s="73"/>
      <c r="HD289" s="73"/>
      <c r="HE289" s="73"/>
      <c r="HF289" s="73"/>
      <c r="HG289" s="73"/>
      <c r="HH289" s="73"/>
      <c r="HI289" s="73"/>
      <c r="HJ289" s="73"/>
      <c r="HK289" s="73"/>
      <c r="HL289" s="73"/>
      <c r="HM289" s="73"/>
      <c r="HN289" s="73"/>
      <c r="HO289" s="73"/>
      <c r="HP289" s="73"/>
      <c r="HQ289" s="73"/>
      <c r="HR289" s="73"/>
      <c r="HS289" s="73"/>
      <c r="HT289" s="73"/>
      <c r="HU289" s="73"/>
      <c r="HV289" s="73"/>
      <c r="HW289" s="73"/>
      <c r="HX289" s="73"/>
      <c r="HY289" s="73"/>
      <c r="HZ289" s="73"/>
      <c r="IA289" s="73"/>
      <c r="IB289" s="73"/>
      <c r="IC289" s="73"/>
      <c r="ID289" s="73"/>
      <c r="IE289" s="73"/>
      <c r="IF289" s="73"/>
      <c r="IG289" s="73"/>
      <c r="IH289" s="73"/>
      <c r="II289" s="73"/>
      <c r="IJ289" s="73"/>
      <c r="IK289" s="73"/>
      <c r="IL289" s="73"/>
    </row>
    <row r="290" spans="1:246" s="57" customFormat="1" ht="12.75" customHeight="1">
      <c r="A290" s="73"/>
      <c r="B290" s="74"/>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c r="GC290" s="73"/>
      <c r="GD290" s="73"/>
      <c r="GE290" s="73"/>
      <c r="GF290" s="73"/>
      <c r="GG290" s="73"/>
      <c r="GH290" s="73"/>
      <c r="GI290" s="73"/>
      <c r="GJ290" s="73"/>
      <c r="GK290" s="73"/>
      <c r="GL290" s="73"/>
      <c r="GM290" s="73"/>
      <c r="GN290" s="73"/>
      <c r="GO290" s="73"/>
      <c r="GP290" s="73"/>
      <c r="GQ290" s="73"/>
      <c r="GR290" s="73"/>
      <c r="GS290" s="73"/>
      <c r="GT290" s="73"/>
      <c r="GU290" s="73"/>
      <c r="GV290" s="73"/>
      <c r="GW290" s="73"/>
      <c r="GX290" s="73"/>
      <c r="GY290" s="73"/>
      <c r="GZ290" s="73"/>
      <c r="HA290" s="73"/>
      <c r="HB290" s="73"/>
      <c r="HC290" s="73"/>
      <c r="HD290" s="73"/>
      <c r="HE290" s="73"/>
      <c r="HF290" s="73"/>
      <c r="HG290" s="73"/>
      <c r="HH290" s="73"/>
      <c r="HI290" s="73"/>
      <c r="HJ290" s="73"/>
      <c r="HK290" s="73"/>
      <c r="HL290" s="73"/>
      <c r="HM290" s="73"/>
      <c r="HN290" s="73"/>
      <c r="HO290" s="73"/>
      <c r="HP290" s="73"/>
      <c r="HQ290" s="73"/>
      <c r="HR290" s="73"/>
      <c r="HS290" s="73"/>
      <c r="HT290" s="73"/>
      <c r="HU290" s="73"/>
      <c r="HV290" s="73"/>
      <c r="HW290" s="73"/>
      <c r="HX290" s="73"/>
      <c r="HY290" s="73"/>
      <c r="HZ290" s="73"/>
      <c r="IA290" s="73"/>
      <c r="IB290" s="73"/>
      <c r="IC290" s="73"/>
      <c r="ID290" s="73"/>
      <c r="IE290" s="73"/>
      <c r="IF290" s="73"/>
      <c r="IG290" s="73"/>
      <c r="IH290" s="73"/>
      <c r="II290" s="73"/>
      <c r="IJ290" s="73"/>
      <c r="IK290" s="73"/>
      <c r="IL290" s="73"/>
    </row>
    <row r="291" spans="1:246" s="57" customFormat="1" ht="12.75" customHeight="1">
      <c r="A291" s="73"/>
      <c r="B291" s="74"/>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c r="GC291" s="73"/>
      <c r="GD291" s="73"/>
      <c r="GE291" s="73"/>
      <c r="GF291" s="73"/>
      <c r="GG291" s="73"/>
      <c r="GH291" s="73"/>
      <c r="GI291" s="73"/>
      <c r="GJ291" s="73"/>
      <c r="GK291" s="73"/>
      <c r="GL291" s="73"/>
      <c r="GM291" s="73"/>
      <c r="GN291" s="73"/>
      <c r="GO291" s="73"/>
      <c r="GP291" s="73"/>
      <c r="GQ291" s="73"/>
      <c r="GR291" s="73"/>
      <c r="GS291" s="73"/>
      <c r="GT291" s="73"/>
      <c r="GU291" s="73"/>
      <c r="GV291" s="73"/>
      <c r="GW291" s="73"/>
      <c r="GX291" s="73"/>
      <c r="GY291" s="73"/>
      <c r="GZ291" s="73"/>
      <c r="HA291" s="73"/>
      <c r="HB291" s="73"/>
      <c r="HC291" s="73"/>
      <c r="HD291" s="73"/>
      <c r="HE291" s="73"/>
      <c r="HF291" s="73"/>
      <c r="HG291" s="73"/>
      <c r="HH291" s="73"/>
      <c r="HI291" s="73"/>
      <c r="HJ291" s="73"/>
      <c r="HK291" s="73"/>
      <c r="HL291" s="73"/>
      <c r="HM291" s="73"/>
      <c r="HN291" s="73"/>
      <c r="HO291" s="73"/>
      <c r="HP291" s="73"/>
      <c r="HQ291" s="73"/>
      <c r="HR291" s="73"/>
      <c r="HS291" s="73"/>
      <c r="HT291" s="73"/>
      <c r="HU291" s="73"/>
      <c r="HV291" s="73"/>
      <c r="HW291" s="73"/>
      <c r="HX291" s="73"/>
      <c r="HY291" s="73"/>
      <c r="HZ291" s="73"/>
      <c r="IA291" s="73"/>
      <c r="IB291" s="73"/>
      <c r="IC291" s="73"/>
      <c r="ID291" s="73"/>
      <c r="IE291" s="73"/>
      <c r="IF291" s="73"/>
      <c r="IG291" s="73"/>
      <c r="IH291" s="73"/>
      <c r="II291" s="73"/>
      <c r="IJ291" s="73"/>
      <c r="IK291" s="73"/>
      <c r="IL291" s="73"/>
    </row>
    <row r="292" spans="1:246" s="57" customFormat="1" ht="12.75" customHeight="1">
      <c r="A292" s="73"/>
      <c r="B292" s="74"/>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c r="FG292" s="73"/>
      <c r="FH292" s="73"/>
      <c r="FI292" s="73"/>
      <c r="FJ292" s="73"/>
      <c r="FK292" s="73"/>
      <c r="FL292" s="73"/>
      <c r="FM292" s="73"/>
      <c r="FN292" s="73"/>
      <c r="FO292" s="73"/>
      <c r="FP292" s="73"/>
      <c r="FQ292" s="73"/>
      <c r="FR292" s="73"/>
      <c r="FS292" s="73"/>
      <c r="FT292" s="73"/>
      <c r="FU292" s="73"/>
      <c r="FV292" s="73"/>
      <c r="FW292" s="73"/>
      <c r="FX292" s="73"/>
      <c r="FY292" s="73"/>
      <c r="FZ292" s="73"/>
      <c r="GA292" s="73"/>
      <c r="GB292" s="73"/>
      <c r="GC292" s="73"/>
      <c r="GD292" s="73"/>
      <c r="GE292" s="73"/>
      <c r="GF292" s="73"/>
      <c r="GG292" s="73"/>
      <c r="GH292" s="73"/>
      <c r="GI292" s="73"/>
      <c r="GJ292" s="73"/>
      <c r="GK292" s="73"/>
      <c r="GL292" s="73"/>
      <c r="GM292" s="73"/>
      <c r="GN292" s="73"/>
      <c r="GO292" s="73"/>
      <c r="GP292" s="73"/>
      <c r="GQ292" s="73"/>
      <c r="GR292" s="73"/>
      <c r="GS292" s="73"/>
      <c r="GT292" s="73"/>
      <c r="GU292" s="73"/>
      <c r="GV292" s="73"/>
      <c r="GW292" s="73"/>
      <c r="GX292" s="73"/>
      <c r="GY292" s="73"/>
      <c r="GZ292" s="73"/>
      <c r="HA292" s="73"/>
      <c r="HB292" s="73"/>
      <c r="HC292" s="73"/>
      <c r="HD292" s="73"/>
      <c r="HE292" s="73"/>
      <c r="HF292" s="73"/>
      <c r="HG292" s="73"/>
      <c r="HH292" s="73"/>
      <c r="HI292" s="73"/>
      <c r="HJ292" s="73"/>
      <c r="HK292" s="73"/>
      <c r="HL292" s="73"/>
      <c r="HM292" s="73"/>
      <c r="HN292" s="73"/>
      <c r="HO292" s="73"/>
      <c r="HP292" s="73"/>
      <c r="HQ292" s="73"/>
      <c r="HR292" s="73"/>
      <c r="HS292" s="73"/>
      <c r="HT292" s="73"/>
      <c r="HU292" s="73"/>
      <c r="HV292" s="73"/>
      <c r="HW292" s="73"/>
      <c r="HX292" s="73"/>
      <c r="HY292" s="73"/>
      <c r="HZ292" s="73"/>
      <c r="IA292" s="73"/>
      <c r="IB292" s="73"/>
      <c r="IC292" s="73"/>
      <c r="ID292" s="73"/>
      <c r="IE292" s="73"/>
      <c r="IF292" s="73"/>
      <c r="IG292" s="73"/>
      <c r="IH292" s="73"/>
      <c r="II292" s="73"/>
      <c r="IJ292" s="73"/>
      <c r="IK292" s="73"/>
      <c r="IL292" s="73"/>
    </row>
    <row r="293" spans="1:246" s="57" customFormat="1" ht="12.75" customHeight="1">
      <c r="A293" s="73"/>
      <c r="B293" s="7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c r="FG293" s="73"/>
      <c r="FH293" s="73"/>
      <c r="FI293" s="73"/>
      <c r="FJ293" s="73"/>
      <c r="FK293" s="73"/>
      <c r="FL293" s="73"/>
      <c r="FM293" s="73"/>
      <c r="FN293" s="73"/>
      <c r="FO293" s="73"/>
      <c r="FP293" s="73"/>
      <c r="FQ293" s="73"/>
      <c r="FR293" s="73"/>
      <c r="FS293" s="73"/>
      <c r="FT293" s="73"/>
      <c r="FU293" s="73"/>
      <c r="FV293" s="73"/>
      <c r="FW293" s="73"/>
      <c r="FX293" s="73"/>
      <c r="FY293" s="73"/>
      <c r="FZ293" s="73"/>
      <c r="GA293" s="73"/>
      <c r="GB293" s="73"/>
      <c r="GC293" s="73"/>
      <c r="GD293" s="73"/>
      <c r="GE293" s="73"/>
      <c r="GF293" s="73"/>
      <c r="GG293" s="73"/>
      <c r="GH293" s="73"/>
      <c r="GI293" s="73"/>
      <c r="GJ293" s="73"/>
      <c r="GK293" s="73"/>
      <c r="GL293" s="73"/>
      <c r="GM293" s="73"/>
      <c r="GN293" s="73"/>
      <c r="GO293" s="73"/>
      <c r="GP293" s="73"/>
      <c r="GQ293" s="73"/>
      <c r="GR293" s="73"/>
      <c r="GS293" s="73"/>
      <c r="GT293" s="73"/>
      <c r="GU293" s="73"/>
      <c r="GV293" s="73"/>
      <c r="GW293" s="73"/>
      <c r="GX293" s="73"/>
      <c r="GY293" s="73"/>
      <c r="GZ293" s="73"/>
      <c r="HA293" s="73"/>
      <c r="HB293" s="73"/>
      <c r="HC293" s="73"/>
      <c r="HD293" s="73"/>
      <c r="HE293" s="73"/>
      <c r="HF293" s="73"/>
      <c r="HG293" s="73"/>
      <c r="HH293" s="73"/>
      <c r="HI293" s="73"/>
      <c r="HJ293" s="73"/>
      <c r="HK293" s="73"/>
      <c r="HL293" s="73"/>
      <c r="HM293" s="73"/>
      <c r="HN293" s="73"/>
      <c r="HO293" s="73"/>
      <c r="HP293" s="73"/>
      <c r="HQ293" s="73"/>
      <c r="HR293" s="73"/>
      <c r="HS293" s="73"/>
      <c r="HT293" s="73"/>
      <c r="HU293" s="73"/>
      <c r="HV293" s="73"/>
      <c r="HW293" s="73"/>
      <c r="HX293" s="73"/>
      <c r="HY293" s="73"/>
      <c r="HZ293" s="73"/>
      <c r="IA293" s="73"/>
      <c r="IB293" s="73"/>
      <c r="IC293" s="73"/>
      <c r="ID293" s="73"/>
      <c r="IE293" s="73"/>
      <c r="IF293" s="73"/>
      <c r="IG293" s="73"/>
      <c r="IH293" s="73"/>
      <c r="II293" s="73"/>
      <c r="IJ293" s="73"/>
      <c r="IK293" s="73"/>
      <c r="IL293" s="73"/>
    </row>
    <row r="294" spans="1:246" s="57" customFormat="1" ht="12.75" customHeight="1">
      <c r="A294" s="73"/>
      <c r="B294" s="7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c r="FG294" s="73"/>
      <c r="FH294" s="73"/>
      <c r="FI294" s="73"/>
      <c r="FJ294" s="73"/>
      <c r="FK294" s="73"/>
      <c r="FL294" s="73"/>
      <c r="FM294" s="73"/>
      <c r="FN294" s="73"/>
      <c r="FO294" s="73"/>
      <c r="FP294" s="73"/>
      <c r="FQ294" s="73"/>
      <c r="FR294" s="73"/>
      <c r="FS294" s="73"/>
      <c r="FT294" s="73"/>
      <c r="FU294" s="73"/>
      <c r="FV294" s="73"/>
      <c r="FW294" s="73"/>
      <c r="FX294" s="73"/>
      <c r="FY294" s="73"/>
      <c r="FZ294" s="73"/>
      <c r="GA294" s="73"/>
      <c r="GB294" s="73"/>
      <c r="GC294" s="73"/>
      <c r="GD294" s="73"/>
      <c r="GE294" s="73"/>
      <c r="GF294" s="73"/>
      <c r="GG294" s="73"/>
      <c r="GH294" s="73"/>
      <c r="GI294" s="73"/>
      <c r="GJ294" s="73"/>
      <c r="GK294" s="73"/>
      <c r="GL294" s="73"/>
      <c r="GM294" s="73"/>
      <c r="GN294" s="73"/>
      <c r="GO294" s="73"/>
      <c r="GP294" s="73"/>
      <c r="GQ294" s="73"/>
      <c r="GR294" s="73"/>
      <c r="GS294" s="73"/>
      <c r="GT294" s="73"/>
      <c r="GU294" s="73"/>
      <c r="GV294" s="73"/>
      <c r="GW294" s="73"/>
      <c r="GX294" s="73"/>
      <c r="GY294" s="73"/>
      <c r="GZ294" s="73"/>
      <c r="HA294" s="73"/>
      <c r="HB294" s="73"/>
      <c r="HC294" s="73"/>
      <c r="HD294" s="73"/>
      <c r="HE294" s="73"/>
      <c r="HF294" s="73"/>
      <c r="HG294" s="73"/>
      <c r="HH294" s="73"/>
      <c r="HI294" s="73"/>
      <c r="HJ294" s="73"/>
      <c r="HK294" s="73"/>
      <c r="HL294" s="73"/>
      <c r="HM294" s="73"/>
      <c r="HN294" s="73"/>
      <c r="HO294" s="73"/>
      <c r="HP294" s="73"/>
      <c r="HQ294" s="73"/>
      <c r="HR294" s="73"/>
      <c r="HS294" s="73"/>
      <c r="HT294" s="73"/>
      <c r="HU294" s="73"/>
      <c r="HV294" s="73"/>
      <c r="HW294" s="73"/>
      <c r="HX294" s="73"/>
      <c r="HY294" s="73"/>
      <c r="HZ294" s="73"/>
      <c r="IA294" s="73"/>
      <c r="IB294" s="73"/>
      <c r="IC294" s="73"/>
      <c r="ID294" s="73"/>
      <c r="IE294" s="73"/>
      <c r="IF294" s="73"/>
      <c r="IG294" s="73"/>
      <c r="IH294" s="73"/>
      <c r="II294" s="73"/>
      <c r="IJ294" s="73"/>
      <c r="IK294" s="73"/>
      <c r="IL294" s="73"/>
    </row>
    <row r="295" spans="1:246" s="57" customFormat="1" ht="12.75" customHeight="1">
      <c r="A295" s="73"/>
      <c r="B295" s="74"/>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c r="FG295" s="73"/>
      <c r="FH295" s="73"/>
      <c r="FI295" s="73"/>
      <c r="FJ295" s="73"/>
      <c r="FK295" s="73"/>
      <c r="FL295" s="73"/>
      <c r="FM295" s="73"/>
      <c r="FN295" s="73"/>
      <c r="FO295" s="73"/>
      <c r="FP295" s="73"/>
      <c r="FQ295" s="73"/>
      <c r="FR295" s="73"/>
      <c r="FS295" s="73"/>
      <c r="FT295" s="73"/>
      <c r="FU295" s="73"/>
      <c r="FV295" s="73"/>
      <c r="FW295" s="73"/>
      <c r="FX295" s="73"/>
      <c r="FY295" s="73"/>
      <c r="FZ295" s="73"/>
      <c r="GA295" s="73"/>
      <c r="GB295" s="73"/>
      <c r="GC295" s="73"/>
      <c r="GD295" s="73"/>
      <c r="GE295" s="73"/>
      <c r="GF295" s="73"/>
      <c r="GG295" s="73"/>
      <c r="GH295" s="73"/>
      <c r="GI295" s="73"/>
      <c r="GJ295" s="73"/>
      <c r="GK295" s="73"/>
      <c r="GL295" s="73"/>
      <c r="GM295" s="73"/>
      <c r="GN295" s="73"/>
      <c r="GO295" s="73"/>
      <c r="GP295" s="73"/>
      <c r="GQ295" s="73"/>
      <c r="GR295" s="73"/>
      <c r="GS295" s="73"/>
      <c r="GT295" s="73"/>
      <c r="GU295" s="73"/>
      <c r="GV295" s="73"/>
      <c r="GW295" s="73"/>
      <c r="GX295" s="73"/>
      <c r="GY295" s="73"/>
      <c r="GZ295" s="73"/>
      <c r="HA295" s="73"/>
      <c r="HB295" s="73"/>
      <c r="HC295" s="73"/>
      <c r="HD295" s="73"/>
      <c r="HE295" s="73"/>
      <c r="HF295" s="73"/>
      <c r="HG295" s="73"/>
      <c r="HH295" s="73"/>
      <c r="HI295" s="73"/>
      <c r="HJ295" s="73"/>
      <c r="HK295" s="73"/>
      <c r="HL295" s="73"/>
      <c r="HM295" s="73"/>
      <c r="HN295" s="73"/>
      <c r="HO295" s="73"/>
      <c r="HP295" s="73"/>
      <c r="HQ295" s="73"/>
      <c r="HR295" s="73"/>
      <c r="HS295" s="73"/>
      <c r="HT295" s="73"/>
      <c r="HU295" s="73"/>
      <c r="HV295" s="73"/>
      <c r="HW295" s="73"/>
      <c r="HX295" s="73"/>
      <c r="HY295" s="73"/>
      <c r="HZ295" s="73"/>
      <c r="IA295" s="73"/>
      <c r="IB295" s="73"/>
      <c r="IC295" s="73"/>
      <c r="ID295" s="73"/>
      <c r="IE295" s="73"/>
      <c r="IF295" s="73"/>
      <c r="IG295" s="73"/>
      <c r="IH295" s="73"/>
      <c r="II295" s="73"/>
      <c r="IJ295" s="73"/>
      <c r="IK295" s="73"/>
      <c r="IL295" s="73"/>
    </row>
    <row r="296" spans="1:246" s="57" customFormat="1" ht="12.75" customHeight="1">
      <c r="A296" s="73"/>
      <c r="B296" s="74"/>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c r="FG296" s="73"/>
      <c r="FH296" s="73"/>
      <c r="FI296" s="73"/>
      <c r="FJ296" s="73"/>
      <c r="FK296" s="73"/>
      <c r="FL296" s="73"/>
      <c r="FM296" s="73"/>
      <c r="FN296" s="73"/>
      <c r="FO296" s="73"/>
      <c r="FP296" s="73"/>
      <c r="FQ296" s="73"/>
      <c r="FR296" s="73"/>
      <c r="FS296" s="73"/>
      <c r="FT296" s="73"/>
      <c r="FU296" s="73"/>
      <c r="FV296" s="73"/>
      <c r="FW296" s="73"/>
      <c r="FX296" s="73"/>
      <c r="FY296" s="73"/>
      <c r="FZ296" s="73"/>
      <c r="GA296" s="73"/>
      <c r="GB296" s="73"/>
      <c r="GC296" s="73"/>
      <c r="GD296" s="73"/>
      <c r="GE296" s="73"/>
      <c r="GF296" s="73"/>
      <c r="GG296" s="73"/>
      <c r="GH296" s="73"/>
      <c r="GI296" s="73"/>
      <c r="GJ296" s="73"/>
      <c r="GK296" s="73"/>
      <c r="GL296" s="73"/>
      <c r="GM296" s="73"/>
      <c r="GN296" s="73"/>
      <c r="GO296" s="73"/>
      <c r="GP296" s="73"/>
      <c r="GQ296" s="73"/>
      <c r="GR296" s="73"/>
      <c r="GS296" s="73"/>
      <c r="GT296" s="73"/>
      <c r="GU296" s="73"/>
      <c r="GV296" s="73"/>
      <c r="GW296" s="73"/>
      <c r="GX296" s="73"/>
      <c r="GY296" s="73"/>
      <c r="GZ296" s="73"/>
      <c r="HA296" s="73"/>
      <c r="HB296" s="73"/>
      <c r="HC296" s="73"/>
      <c r="HD296" s="73"/>
      <c r="HE296" s="73"/>
      <c r="HF296" s="73"/>
      <c r="HG296" s="73"/>
      <c r="HH296" s="73"/>
      <c r="HI296" s="73"/>
      <c r="HJ296" s="73"/>
      <c r="HK296" s="73"/>
      <c r="HL296" s="73"/>
      <c r="HM296" s="73"/>
      <c r="HN296" s="73"/>
      <c r="HO296" s="73"/>
      <c r="HP296" s="73"/>
      <c r="HQ296" s="73"/>
      <c r="HR296" s="73"/>
      <c r="HS296" s="73"/>
      <c r="HT296" s="73"/>
      <c r="HU296" s="73"/>
      <c r="HV296" s="73"/>
      <c r="HW296" s="73"/>
      <c r="HX296" s="73"/>
      <c r="HY296" s="73"/>
      <c r="HZ296" s="73"/>
      <c r="IA296" s="73"/>
      <c r="IB296" s="73"/>
      <c r="IC296" s="73"/>
      <c r="ID296" s="73"/>
      <c r="IE296" s="73"/>
      <c r="IF296" s="73"/>
      <c r="IG296" s="73"/>
      <c r="IH296" s="73"/>
      <c r="II296" s="73"/>
      <c r="IJ296" s="73"/>
      <c r="IK296" s="73"/>
      <c r="IL296" s="73"/>
    </row>
    <row r="297" spans="1:246" s="57" customFormat="1" ht="12.75" customHeight="1">
      <c r="A297" s="73"/>
      <c r="B297" s="74"/>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c r="FG297" s="73"/>
      <c r="FH297" s="73"/>
      <c r="FI297" s="73"/>
      <c r="FJ297" s="73"/>
      <c r="FK297" s="73"/>
      <c r="FL297" s="73"/>
      <c r="FM297" s="73"/>
      <c r="FN297" s="73"/>
      <c r="FO297" s="73"/>
      <c r="FP297" s="73"/>
      <c r="FQ297" s="73"/>
      <c r="FR297" s="73"/>
      <c r="FS297" s="73"/>
      <c r="FT297" s="73"/>
      <c r="FU297" s="73"/>
      <c r="FV297" s="73"/>
      <c r="FW297" s="73"/>
      <c r="FX297" s="73"/>
      <c r="FY297" s="73"/>
      <c r="FZ297" s="73"/>
      <c r="GA297" s="73"/>
      <c r="GB297" s="73"/>
      <c r="GC297" s="73"/>
      <c r="GD297" s="73"/>
      <c r="GE297" s="73"/>
      <c r="GF297" s="73"/>
      <c r="GG297" s="73"/>
      <c r="GH297" s="73"/>
      <c r="GI297" s="73"/>
      <c r="GJ297" s="73"/>
      <c r="GK297" s="73"/>
      <c r="GL297" s="73"/>
      <c r="GM297" s="73"/>
      <c r="GN297" s="73"/>
      <c r="GO297" s="73"/>
      <c r="GP297" s="73"/>
      <c r="GQ297" s="73"/>
      <c r="GR297" s="73"/>
      <c r="GS297" s="73"/>
      <c r="GT297" s="73"/>
      <c r="GU297" s="73"/>
      <c r="GV297" s="73"/>
      <c r="GW297" s="73"/>
      <c r="GX297" s="73"/>
      <c r="GY297" s="73"/>
      <c r="GZ297" s="73"/>
      <c r="HA297" s="73"/>
      <c r="HB297" s="73"/>
      <c r="HC297" s="73"/>
      <c r="HD297" s="73"/>
      <c r="HE297" s="73"/>
      <c r="HF297" s="73"/>
      <c r="HG297" s="73"/>
      <c r="HH297" s="73"/>
      <c r="HI297" s="73"/>
      <c r="HJ297" s="73"/>
      <c r="HK297" s="73"/>
      <c r="HL297" s="73"/>
      <c r="HM297" s="73"/>
      <c r="HN297" s="73"/>
      <c r="HO297" s="73"/>
      <c r="HP297" s="73"/>
      <c r="HQ297" s="73"/>
      <c r="HR297" s="73"/>
      <c r="HS297" s="73"/>
      <c r="HT297" s="73"/>
      <c r="HU297" s="73"/>
      <c r="HV297" s="73"/>
      <c r="HW297" s="73"/>
      <c r="HX297" s="73"/>
      <c r="HY297" s="73"/>
      <c r="HZ297" s="73"/>
      <c r="IA297" s="73"/>
      <c r="IB297" s="73"/>
      <c r="IC297" s="73"/>
      <c r="ID297" s="73"/>
      <c r="IE297" s="73"/>
      <c r="IF297" s="73"/>
      <c r="IG297" s="73"/>
      <c r="IH297" s="73"/>
      <c r="II297" s="73"/>
      <c r="IJ297" s="73"/>
      <c r="IK297" s="73"/>
      <c r="IL297" s="73"/>
    </row>
    <row r="298" spans="1:246" s="57" customFormat="1" ht="12.75" customHeight="1">
      <c r="A298" s="73"/>
      <c r="B298" s="74"/>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c r="GC298" s="73"/>
      <c r="GD298" s="73"/>
      <c r="GE298" s="73"/>
      <c r="GF298" s="73"/>
      <c r="GG298" s="73"/>
      <c r="GH298" s="73"/>
      <c r="GI298" s="73"/>
      <c r="GJ298" s="73"/>
      <c r="GK298" s="73"/>
      <c r="GL298" s="73"/>
      <c r="GM298" s="73"/>
      <c r="GN298" s="73"/>
      <c r="GO298" s="73"/>
      <c r="GP298" s="73"/>
      <c r="GQ298" s="73"/>
      <c r="GR298" s="73"/>
      <c r="GS298" s="73"/>
      <c r="GT298" s="73"/>
      <c r="GU298" s="73"/>
      <c r="GV298" s="73"/>
      <c r="GW298" s="73"/>
      <c r="GX298" s="73"/>
      <c r="GY298" s="73"/>
      <c r="GZ298" s="73"/>
      <c r="HA298" s="73"/>
      <c r="HB298" s="73"/>
      <c r="HC298" s="73"/>
      <c r="HD298" s="73"/>
      <c r="HE298" s="73"/>
      <c r="HF298" s="73"/>
      <c r="HG298" s="73"/>
      <c r="HH298" s="73"/>
      <c r="HI298" s="73"/>
      <c r="HJ298" s="73"/>
      <c r="HK298" s="73"/>
      <c r="HL298" s="73"/>
      <c r="HM298" s="73"/>
      <c r="HN298" s="73"/>
      <c r="HO298" s="73"/>
      <c r="HP298" s="73"/>
      <c r="HQ298" s="73"/>
      <c r="HR298" s="73"/>
      <c r="HS298" s="73"/>
      <c r="HT298" s="73"/>
      <c r="HU298" s="73"/>
      <c r="HV298" s="73"/>
      <c r="HW298" s="73"/>
      <c r="HX298" s="73"/>
      <c r="HY298" s="73"/>
      <c r="HZ298" s="73"/>
      <c r="IA298" s="73"/>
      <c r="IB298" s="73"/>
      <c r="IC298" s="73"/>
      <c r="ID298" s="73"/>
      <c r="IE298" s="73"/>
      <c r="IF298" s="73"/>
      <c r="IG298" s="73"/>
      <c r="IH298" s="73"/>
      <c r="II298" s="73"/>
      <c r="IJ298" s="73"/>
      <c r="IK298" s="73"/>
      <c r="IL298" s="73"/>
    </row>
    <row r="299" spans="1:246" s="57" customFormat="1" ht="12.75" customHeight="1">
      <c r="A299" s="73"/>
      <c r="B299" s="74"/>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c r="FG299" s="73"/>
      <c r="FH299" s="73"/>
      <c r="FI299" s="73"/>
      <c r="FJ299" s="73"/>
      <c r="FK299" s="73"/>
      <c r="FL299" s="73"/>
      <c r="FM299" s="73"/>
      <c r="FN299" s="73"/>
      <c r="FO299" s="73"/>
      <c r="FP299" s="73"/>
      <c r="FQ299" s="73"/>
      <c r="FR299" s="73"/>
      <c r="FS299" s="73"/>
      <c r="FT299" s="73"/>
      <c r="FU299" s="73"/>
      <c r="FV299" s="73"/>
      <c r="FW299" s="73"/>
      <c r="FX299" s="73"/>
      <c r="FY299" s="73"/>
      <c r="FZ299" s="73"/>
      <c r="GA299" s="73"/>
      <c r="GB299" s="73"/>
      <c r="GC299" s="73"/>
      <c r="GD299" s="73"/>
      <c r="GE299" s="73"/>
      <c r="GF299" s="73"/>
      <c r="GG299" s="73"/>
      <c r="GH299" s="73"/>
      <c r="GI299" s="73"/>
      <c r="GJ299" s="73"/>
      <c r="GK299" s="73"/>
      <c r="GL299" s="73"/>
      <c r="GM299" s="73"/>
      <c r="GN299" s="73"/>
      <c r="GO299" s="73"/>
      <c r="GP299" s="73"/>
      <c r="GQ299" s="73"/>
      <c r="GR299" s="73"/>
      <c r="GS299" s="73"/>
      <c r="GT299" s="73"/>
      <c r="GU299" s="73"/>
      <c r="GV299" s="73"/>
      <c r="GW299" s="73"/>
      <c r="GX299" s="73"/>
      <c r="GY299" s="73"/>
      <c r="GZ299" s="73"/>
      <c r="HA299" s="73"/>
      <c r="HB299" s="73"/>
      <c r="HC299" s="73"/>
      <c r="HD299" s="73"/>
      <c r="HE299" s="73"/>
      <c r="HF299" s="73"/>
      <c r="HG299" s="73"/>
      <c r="HH299" s="73"/>
      <c r="HI299" s="73"/>
      <c r="HJ299" s="73"/>
      <c r="HK299" s="73"/>
      <c r="HL299" s="73"/>
      <c r="HM299" s="73"/>
      <c r="HN299" s="73"/>
      <c r="HO299" s="73"/>
      <c r="HP299" s="73"/>
      <c r="HQ299" s="73"/>
      <c r="HR299" s="73"/>
      <c r="HS299" s="73"/>
      <c r="HT299" s="73"/>
      <c r="HU299" s="73"/>
      <c r="HV299" s="73"/>
      <c r="HW299" s="73"/>
      <c r="HX299" s="73"/>
      <c r="HY299" s="73"/>
      <c r="HZ299" s="73"/>
      <c r="IA299" s="73"/>
      <c r="IB299" s="73"/>
      <c r="IC299" s="73"/>
      <c r="ID299" s="73"/>
      <c r="IE299" s="73"/>
      <c r="IF299" s="73"/>
      <c r="IG299" s="73"/>
      <c r="IH299" s="73"/>
      <c r="II299" s="73"/>
      <c r="IJ299" s="73"/>
      <c r="IK299" s="73"/>
      <c r="IL299" s="73"/>
    </row>
    <row r="300" spans="1:246" s="57" customFormat="1" ht="12.75" customHeight="1">
      <c r="A300" s="73"/>
      <c r="B300" s="74"/>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c r="GC300" s="73"/>
      <c r="GD300" s="73"/>
      <c r="GE300" s="73"/>
      <c r="GF300" s="73"/>
      <c r="GG300" s="73"/>
      <c r="GH300" s="73"/>
      <c r="GI300" s="73"/>
      <c r="GJ300" s="73"/>
      <c r="GK300" s="73"/>
      <c r="GL300" s="73"/>
      <c r="GM300" s="73"/>
      <c r="GN300" s="73"/>
      <c r="GO300" s="73"/>
      <c r="GP300" s="73"/>
      <c r="GQ300" s="73"/>
      <c r="GR300" s="73"/>
      <c r="GS300" s="73"/>
      <c r="GT300" s="73"/>
      <c r="GU300" s="73"/>
      <c r="GV300" s="73"/>
      <c r="GW300" s="73"/>
      <c r="GX300" s="73"/>
      <c r="GY300" s="73"/>
      <c r="GZ300" s="73"/>
      <c r="HA300" s="73"/>
      <c r="HB300" s="73"/>
      <c r="HC300" s="73"/>
      <c r="HD300" s="73"/>
      <c r="HE300" s="73"/>
      <c r="HF300" s="73"/>
      <c r="HG300" s="73"/>
      <c r="HH300" s="73"/>
      <c r="HI300" s="73"/>
      <c r="HJ300" s="73"/>
      <c r="HK300" s="73"/>
      <c r="HL300" s="73"/>
      <c r="HM300" s="73"/>
      <c r="HN300" s="73"/>
      <c r="HO300" s="73"/>
      <c r="HP300" s="73"/>
      <c r="HQ300" s="73"/>
      <c r="HR300" s="73"/>
      <c r="HS300" s="73"/>
      <c r="HT300" s="73"/>
      <c r="HU300" s="73"/>
      <c r="HV300" s="73"/>
      <c r="HW300" s="73"/>
      <c r="HX300" s="73"/>
      <c r="HY300" s="73"/>
      <c r="HZ300" s="73"/>
      <c r="IA300" s="73"/>
      <c r="IB300" s="73"/>
      <c r="IC300" s="73"/>
      <c r="ID300" s="73"/>
      <c r="IE300" s="73"/>
      <c r="IF300" s="73"/>
      <c r="IG300" s="73"/>
      <c r="IH300" s="73"/>
      <c r="II300" s="73"/>
      <c r="IJ300" s="73"/>
      <c r="IK300" s="73"/>
      <c r="IL300" s="73"/>
    </row>
    <row r="301" spans="1:246" s="57" customFormat="1" ht="12.75" customHeight="1">
      <c r="A301" s="73"/>
      <c r="B301" s="74"/>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c r="FG301" s="73"/>
      <c r="FH301" s="73"/>
      <c r="FI301" s="73"/>
      <c r="FJ301" s="73"/>
      <c r="FK301" s="73"/>
      <c r="FL301" s="73"/>
      <c r="FM301" s="73"/>
      <c r="FN301" s="73"/>
      <c r="FO301" s="73"/>
      <c r="FP301" s="73"/>
      <c r="FQ301" s="73"/>
      <c r="FR301" s="73"/>
      <c r="FS301" s="73"/>
      <c r="FT301" s="73"/>
      <c r="FU301" s="73"/>
      <c r="FV301" s="73"/>
      <c r="FW301" s="73"/>
      <c r="FX301" s="73"/>
      <c r="FY301" s="73"/>
      <c r="FZ301" s="73"/>
      <c r="GA301" s="73"/>
      <c r="GB301" s="73"/>
      <c r="GC301" s="73"/>
      <c r="GD301" s="73"/>
      <c r="GE301" s="73"/>
      <c r="GF301" s="73"/>
      <c r="GG301" s="73"/>
      <c r="GH301" s="73"/>
      <c r="GI301" s="73"/>
      <c r="GJ301" s="73"/>
      <c r="GK301" s="73"/>
      <c r="GL301" s="73"/>
      <c r="GM301" s="73"/>
      <c r="GN301" s="73"/>
      <c r="GO301" s="73"/>
      <c r="GP301" s="73"/>
      <c r="GQ301" s="73"/>
      <c r="GR301" s="73"/>
      <c r="GS301" s="73"/>
      <c r="GT301" s="73"/>
      <c r="GU301" s="73"/>
      <c r="GV301" s="73"/>
      <c r="GW301" s="73"/>
      <c r="GX301" s="73"/>
      <c r="GY301" s="73"/>
      <c r="GZ301" s="73"/>
      <c r="HA301" s="73"/>
      <c r="HB301" s="73"/>
      <c r="HC301" s="73"/>
      <c r="HD301" s="73"/>
      <c r="HE301" s="73"/>
      <c r="HF301" s="73"/>
      <c r="HG301" s="73"/>
      <c r="HH301" s="73"/>
      <c r="HI301" s="73"/>
      <c r="HJ301" s="73"/>
      <c r="HK301" s="73"/>
      <c r="HL301" s="73"/>
      <c r="HM301" s="73"/>
      <c r="HN301" s="73"/>
      <c r="HO301" s="73"/>
      <c r="HP301" s="73"/>
      <c r="HQ301" s="73"/>
      <c r="HR301" s="73"/>
      <c r="HS301" s="73"/>
      <c r="HT301" s="73"/>
      <c r="HU301" s="73"/>
      <c r="HV301" s="73"/>
      <c r="HW301" s="73"/>
      <c r="HX301" s="73"/>
      <c r="HY301" s="73"/>
      <c r="HZ301" s="73"/>
      <c r="IA301" s="73"/>
      <c r="IB301" s="73"/>
      <c r="IC301" s="73"/>
      <c r="ID301" s="73"/>
      <c r="IE301" s="73"/>
      <c r="IF301" s="73"/>
      <c r="IG301" s="73"/>
      <c r="IH301" s="73"/>
      <c r="II301" s="73"/>
      <c r="IJ301" s="73"/>
      <c r="IK301" s="73"/>
      <c r="IL301" s="73"/>
    </row>
    <row r="302" spans="1:246" s="57" customFormat="1" ht="12.75" customHeight="1">
      <c r="A302" s="73"/>
      <c r="B302" s="74"/>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c r="GC302" s="73"/>
      <c r="GD302" s="73"/>
      <c r="GE302" s="73"/>
      <c r="GF302" s="73"/>
      <c r="GG302" s="73"/>
      <c r="GH302" s="73"/>
      <c r="GI302" s="73"/>
      <c r="GJ302" s="73"/>
      <c r="GK302" s="73"/>
      <c r="GL302" s="73"/>
      <c r="GM302" s="73"/>
      <c r="GN302" s="73"/>
      <c r="GO302" s="73"/>
      <c r="GP302" s="73"/>
      <c r="GQ302" s="73"/>
      <c r="GR302" s="73"/>
      <c r="GS302" s="73"/>
      <c r="GT302" s="73"/>
      <c r="GU302" s="73"/>
      <c r="GV302" s="73"/>
      <c r="GW302" s="73"/>
      <c r="GX302" s="73"/>
      <c r="GY302" s="73"/>
      <c r="GZ302" s="73"/>
      <c r="HA302" s="73"/>
      <c r="HB302" s="73"/>
      <c r="HC302" s="73"/>
      <c r="HD302" s="73"/>
      <c r="HE302" s="73"/>
      <c r="HF302" s="73"/>
      <c r="HG302" s="73"/>
      <c r="HH302" s="73"/>
      <c r="HI302" s="73"/>
      <c r="HJ302" s="73"/>
      <c r="HK302" s="73"/>
      <c r="HL302" s="73"/>
      <c r="HM302" s="73"/>
      <c r="HN302" s="73"/>
      <c r="HO302" s="73"/>
      <c r="HP302" s="73"/>
      <c r="HQ302" s="73"/>
      <c r="HR302" s="73"/>
      <c r="HS302" s="73"/>
      <c r="HT302" s="73"/>
      <c r="HU302" s="73"/>
      <c r="HV302" s="73"/>
      <c r="HW302" s="73"/>
      <c r="HX302" s="73"/>
      <c r="HY302" s="73"/>
      <c r="HZ302" s="73"/>
      <c r="IA302" s="73"/>
      <c r="IB302" s="73"/>
      <c r="IC302" s="73"/>
      <c r="ID302" s="73"/>
      <c r="IE302" s="73"/>
      <c r="IF302" s="73"/>
      <c r="IG302" s="73"/>
      <c r="IH302" s="73"/>
      <c r="II302" s="73"/>
      <c r="IJ302" s="73"/>
      <c r="IK302" s="73"/>
      <c r="IL302" s="73"/>
    </row>
    <row r="303" spans="1:246" s="57" customFormat="1" ht="12.75" customHeight="1">
      <c r="A303" s="73"/>
      <c r="B303" s="74"/>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c r="GC303" s="73"/>
      <c r="GD303" s="73"/>
      <c r="GE303" s="73"/>
      <c r="GF303" s="73"/>
      <c r="GG303" s="73"/>
      <c r="GH303" s="73"/>
      <c r="GI303" s="73"/>
      <c r="GJ303" s="73"/>
      <c r="GK303" s="73"/>
      <c r="GL303" s="73"/>
      <c r="GM303" s="73"/>
      <c r="GN303" s="73"/>
      <c r="GO303" s="73"/>
      <c r="GP303" s="73"/>
      <c r="GQ303" s="73"/>
      <c r="GR303" s="73"/>
      <c r="GS303" s="73"/>
      <c r="GT303" s="73"/>
      <c r="GU303" s="73"/>
      <c r="GV303" s="73"/>
      <c r="GW303" s="73"/>
      <c r="GX303" s="73"/>
      <c r="GY303" s="73"/>
      <c r="GZ303" s="73"/>
      <c r="HA303" s="73"/>
      <c r="HB303" s="73"/>
      <c r="HC303" s="73"/>
      <c r="HD303" s="73"/>
      <c r="HE303" s="73"/>
      <c r="HF303" s="73"/>
      <c r="HG303" s="73"/>
      <c r="HH303" s="73"/>
      <c r="HI303" s="73"/>
      <c r="HJ303" s="73"/>
      <c r="HK303" s="73"/>
      <c r="HL303" s="73"/>
      <c r="HM303" s="73"/>
      <c r="HN303" s="73"/>
      <c r="HO303" s="73"/>
      <c r="HP303" s="73"/>
      <c r="HQ303" s="73"/>
      <c r="HR303" s="73"/>
      <c r="HS303" s="73"/>
      <c r="HT303" s="73"/>
      <c r="HU303" s="73"/>
      <c r="HV303" s="73"/>
      <c r="HW303" s="73"/>
      <c r="HX303" s="73"/>
      <c r="HY303" s="73"/>
      <c r="HZ303" s="73"/>
      <c r="IA303" s="73"/>
      <c r="IB303" s="73"/>
      <c r="IC303" s="73"/>
      <c r="ID303" s="73"/>
      <c r="IE303" s="73"/>
      <c r="IF303" s="73"/>
      <c r="IG303" s="73"/>
      <c r="IH303" s="73"/>
      <c r="II303" s="73"/>
      <c r="IJ303" s="73"/>
      <c r="IK303" s="73"/>
      <c r="IL303" s="73"/>
    </row>
    <row r="304" spans="1:246" s="57" customFormat="1" ht="12.75" customHeight="1">
      <c r="A304" s="73"/>
      <c r="B304" s="74"/>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c r="FG304" s="73"/>
      <c r="FH304" s="73"/>
      <c r="FI304" s="73"/>
      <c r="FJ304" s="73"/>
      <c r="FK304" s="73"/>
      <c r="FL304" s="73"/>
      <c r="FM304" s="73"/>
      <c r="FN304" s="73"/>
      <c r="FO304" s="73"/>
      <c r="FP304" s="73"/>
      <c r="FQ304" s="73"/>
      <c r="FR304" s="73"/>
      <c r="FS304" s="73"/>
      <c r="FT304" s="73"/>
      <c r="FU304" s="73"/>
      <c r="FV304" s="73"/>
      <c r="FW304" s="73"/>
      <c r="FX304" s="73"/>
      <c r="FY304" s="73"/>
      <c r="FZ304" s="73"/>
      <c r="GA304" s="73"/>
      <c r="GB304" s="73"/>
      <c r="GC304" s="73"/>
      <c r="GD304" s="73"/>
      <c r="GE304" s="73"/>
      <c r="GF304" s="73"/>
      <c r="GG304" s="73"/>
      <c r="GH304" s="73"/>
      <c r="GI304" s="73"/>
      <c r="GJ304" s="73"/>
      <c r="GK304" s="73"/>
      <c r="GL304" s="73"/>
      <c r="GM304" s="73"/>
      <c r="GN304" s="73"/>
      <c r="GO304" s="73"/>
      <c r="GP304" s="73"/>
      <c r="GQ304" s="73"/>
      <c r="GR304" s="73"/>
      <c r="GS304" s="73"/>
      <c r="GT304" s="73"/>
      <c r="GU304" s="73"/>
      <c r="GV304" s="73"/>
      <c r="GW304" s="73"/>
      <c r="GX304" s="73"/>
      <c r="GY304" s="73"/>
      <c r="GZ304" s="73"/>
      <c r="HA304" s="73"/>
      <c r="HB304" s="73"/>
      <c r="HC304" s="73"/>
      <c r="HD304" s="73"/>
      <c r="HE304" s="73"/>
      <c r="HF304" s="73"/>
      <c r="HG304" s="73"/>
      <c r="HH304" s="73"/>
      <c r="HI304" s="73"/>
      <c r="HJ304" s="73"/>
      <c r="HK304" s="73"/>
      <c r="HL304" s="73"/>
      <c r="HM304" s="73"/>
      <c r="HN304" s="73"/>
      <c r="HO304" s="73"/>
      <c r="HP304" s="73"/>
      <c r="HQ304" s="73"/>
      <c r="HR304" s="73"/>
      <c r="HS304" s="73"/>
      <c r="HT304" s="73"/>
      <c r="HU304" s="73"/>
      <c r="HV304" s="73"/>
      <c r="HW304" s="73"/>
      <c r="HX304" s="73"/>
      <c r="HY304" s="73"/>
      <c r="HZ304" s="73"/>
      <c r="IA304" s="73"/>
      <c r="IB304" s="73"/>
      <c r="IC304" s="73"/>
      <c r="ID304" s="73"/>
      <c r="IE304" s="73"/>
      <c r="IF304" s="73"/>
      <c r="IG304" s="73"/>
      <c r="IH304" s="73"/>
      <c r="II304" s="73"/>
      <c r="IJ304" s="73"/>
      <c r="IK304" s="73"/>
      <c r="IL304" s="73"/>
    </row>
    <row r="305" spans="1:246" s="57" customFormat="1" ht="12.75" customHeight="1">
      <c r="A305" s="73"/>
      <c r="B305" s="74"/>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c r="FG305" s="73"/>
      <c r="FH305" s="73"/>
      <c r="FI305" s="73"/>
      <c r="FJ305" s="73"/>
      <c r="FK305" s="73"/>
      <c r="FL305" s="73"/>
      <c r="FM305" s="73"/>
      <c r="FN305" s="73"/>
      <c r="FO305" s="73"/>
      <c r="FP305" s="73"/>
      <c r="FQ305" s="73"/>
      <c r="FR305" s="73"/>
      <c r="FS305" s="73"/>
      <c r="FT305" s="73"/>
      <c r="FU305" s="73"/>
      <c r="FV305" s="73"/>
      <c r="FW305" s="73"/>
      <c r="FX305" s="73"/>
      <c r="FY305" s="73"/>
      <c r="FZ305" s="73"/>
      <c r="GA305" s="73"/>
      <c r="GB305" s="73"/>
      <c r="GC305" s="73"/>
      <c r="GD305" s="73"/>
      <c r="GE305" s="73"/>
      <c r="GF305" s="73"/>
      <c r="GG305" s="73"/>
      <c r="GH305" s="73"/>
      <c r="GI305" s="73"/>
      <c r="GJ305" s="73"/>
      <c r="GK305" s="73"/>
      <c r="GL305" s="73"/>
      <c r="GM305" s="73"/>
      <c r="GN305" s="73"/>
      <c r="GO305" s="73"/>
      <c r="GP305" s="73"/>
      <c r="GQ305" s="73"/>
      <c r="GR305" s="73"/>
      <c r="GS305" s="73"/>
      <c r="GT305" s="73"/>
      <c r="GU305" s="73"/>
      <c r="GV305" s="73"/>
      <c r="GW305" s="73"/>
      <c r="GX305" s="73"/>
      <c r="GY305" s="73"/>
      <c r="GZ305" s="73"/>
      <c r="HA305" s="73"/>
      <c r="HB305" s="73"/>
      <c r="HC305" s="73"/>
      <c r="HD305" s="73"/>
      <c r="HE305" s="73"/>
      <c r="HF305" s="73"/>
      <c r="HG305" s="73"/>
      <c r="HH305" s="73"/>
      <c r="HI305" s="73"/>
      <c r="HJ305" s="73"/>
      <c r="HK305" s="73"/>
      <c r="HL305" s="73"/>
      <c r="HM305" s="73"/>
      <c r="HN305" s="73"/>
      <c r="HO305" s="73"/>
      <c r="HP305" s="73"/>
      <c r="HQ305" s="73"/>
      <c r="HR305" s="73"/>
      <c r="HS305" s="73"/>
      <c r="HT305" s="73"/>
      <c r="HU305" s="73"/>
      <c r="HV305" s="73"/>
      <c r="HW305" s="73"/>
      <c r="HX305" s="73"/>
      <c r="HY305" s="73"/>
      <c r="HZ305" s="73"/>
      <c r="IA305" s="73"/>
      <c r="IB305" s="73"/>
      <c r="IC305" s="73"/>
      <c r="ID305" s="73"/>
      <c r="IE305" s="73"/>
      <c r="IF305" s="73"/>
      <c r="IG305" s="73"/>
      <c r="IH305" s="73"/>
      <c r="II305" s="73"/>
      <c r="IJ305" s="73"/>
      <c r="IK305" s="73"/>
      <c r="IL305" s="73"/>
    </row>
    <row r="306" spans="1:246" s="57" customFormat="1" ht="12.75" customHeight="1">
      <c r="A306" s="73"/>
      <c r="B306" s="74"/>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c r="GC306" s="73"/>
      <c r="GD306" s="73"/>
      <c r="GE306" s="73"/>
      <c r="GF306" s="73"/>
      <c r="GG306" s="73"/>
      <c r="GH306" s="73"/>
      <c r="GI306" s="73"/>
      <c r="GJ306" s="73"/>
      <c r="GK306" s="73"/>
      <c r="GL306" s="73"/>
      <c r="GM306" s="73"/>
      <c r="GN306" s="73"/>
      <c r="GO306" s="73"/>
      <c r="GP306" s="73"/>
      <c r="GQ306" s="73"/>
      <c r="GR306" s="73"/>
      <c r="GS306" s="73"/>
      <c r="GT306" s="73"/>
      <c r="GU306" s="73"/>
      <c r="GV306" s="73"/>
      <c r="GW306" s="73"/>
      <c r="GX306" s="73"/>
      <c r="GY306" s="73"/>
      <c r="GZ306" s="73"/>
      <c r="HA306" s="73"/>
      <c r="HB306" s="73"/>
      <c r="HC306" s="73"/>
      <c r="HD306" s="73"/>
      <c r="HE306" s="73"/>
      <c r="HF306" s="73"/>
      <c r="HG306" s="73"/>
      <c r="HH306" s="73"/>
      <c r="HI306" s="73"/>
      <c r="HJ306" s="73"/>
      <c r="HK306" s="73"/>
      <c r="HL306" s="73"/>
      <c r="HM306" s="73"/>
      <c r="HN306" s="73"/>
      <c r="HO306" s="73"/>
      <c r="HP306" s="73"/>
      <c r="HQ306" s="73"/>
      <c r="HR306" s="73"/>
      <c r="HS306" s="73"/>
      <c r="HT306" s="73"/>
      <c r="HU306" s="73"/>
      <c r="HV306" s="73"/>
      <c r="HW306" s="73"/>
      <c r="HX306" s="73"/>
      <c r="HY306" s="73"/>
      <c r="HZ306" s="73"/>
      <c r="IA306" s="73"/>
      <c r="IB306" s="73"/>
      <c r="IC306" s="73"/>
      <c r="ID306" s="73"/>
      <c r="IE306" s="73"/>
      <c r="IF306" s="73"/>
      <c r="IG306" s="73"/>
      <c r="IH306" s="73"/>
      <c r="II306" s="73"/>
      <c r="IJ306" s="73"/>
      <c r="IK306" s="73"/>
      <c r="IL306" s="73"/>
    </row>
    <row r="307" spans="1:246" s="57" customFormat="1" ht="12.75" customHeight="1">
      <c r="A307" s="73"/>
      <c r="B307" s="74"/>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c r="GC307" s="73"/>
      <c r="GD307" s="73"/>
      <c r="GE307" s="73"/>
      <c r="GF307" s="73"/>
      <c r="GG307" s="73"/>
      <c r="GH307" s="73"/>
      <c r="GI307" s="73"/>
      <c r="GJ307" s="73"/>
      <c r="GK307" s="73"/>
      <c r="GL307" s="73"/>
      <c r="GM307" s="73"/>
      <c r="GN307" s="73"/>
      <c r="GO307" s="73"/>
      <c r="GP307" s="73"/>
      <c r="GQ307" s="73"/>
      <c r="GR307" s="73"/>
      <c r="GS307" s="73"/>
      <c r="GT307" s="73"/>
      <c r="GU307" s="73"/>
      <c r="GV307" s="73"/>
      <c r="GW307" s="73"/>
      <c r="GX307" s="73"/>
      <c r="GY307" s="73"/>
      <c r="GZ307" s="73"/>
      <c r="HA307" s="73"/>
      <c r="HB307" s="73"/>
      <c r="HC307" s="73"/>
      <c r="HD307" s="73"/>
      <c r="HE307" s="73"/>
      <c r="HF307" s="73"/>
      <c r="HG307" s="73"/>
      <c r="HH307" s="73"/>
      <c r="HI307" s="73"/>
      <c r="HJ307" s="73"/>
      <c r="HK307" s="73"/>
      <c r="HL307" s="73"/>
      <c r="HM307" s="73"/>
      <c r="HN307" s="73"/>
      <c r="HO307" s="73"/>
      <c r="HP307" s="73"/>
      <c r="HQ307" s="73"/>
      <c r="HR307" s="73"/>
      <c r="HS307" s="73"/>
      <c r="HT307" s="73"/>
      <c r="HU307" s="73"/>
      <c r="HV307" s="73"/>
      <c r="HW307" s="73"/>
      <c r="HX307" s="73"/>
      <c r="HY307" s="73"/>
      <c r="HZ307" s="73"/>
      <c r="IA307" s="73"/>
      <c r="IB307" s="73"/>
      <c r="IC307" s="73"/>
      <c r="ID307" s="73"/>
      <c r="IE307" s="73"/>
      <c r="IF307" s="73"/>
      <c r="IG307" s="73"/>
      <c r="IH307" s="73"/>
      <c r="II307" s="73"/>
      <c r="IJ307" s="73"/>
      <c r="IK307" s="73"/>
      <c r="IL307" s="73"/>
    </row>
    <row r="308" spans="1:246" s="57" customFormat="1" ht="12.75" customHeight="1">
      <c r="A308" s="73"/>
      <c r="B308" s="74"/>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c r="GC308" s="73"/>
      <c r="GD308" s="73"/>
      <c r="GE308" s="73"/>
      <c r="GF308" s="73"/>
      <c r="GG308" s="73"/>
      <c r="GH308" s="73"/>
      <c r="GI308" s="73"/>
      <c r="GJ308" s="73"/>
      <c r="GK308" s="73"/>
      <c r="GL308" s="73"/>
      <c r="GM308" s="73"/>
      <c r="GN308" s="73"/>
      <c r="GO308" s="73"/>
      <c r="GP308" s="73"/>
      <c r="GQ308" s="73"/>
      <c r="GR308" s="73"/>
      <c r="GS308" s="73"/>
      <c r="GT308" s="73"/>
      <c r="GU308" s="73"/>
      <c r="GV308" s="73"/>
      <c r="GW308" s="73"/>
      <c r="GX308" s="73"/>
      <c r="GY308" s="73"/>
      <c r="GZ308" s="73"/>
      <c r="HA308" s="73"/>
      <c r="HB308" s="73"/>
      <c r="HC308" s="73"/>
      <c r="HD308" s="73"/>
      <c r="HE308" s="73"/>
      <c r="HF308" s="73"/>
      <c r="HG308" s="73"/>
      <c r="HH308" s="73"/>
      <c r="HI308" s="73"/>
      <c r="HJ308" s="73"/>
      <c r="HK308" s="73"/>
      <c r="HL308" s="73"/>
      <c r="HM308" s="73"/>
      <c r="HN308" s="73"/>
      <c r="HO308" s="73"/>
      <c r="HP308" s="73"/>
      <c r="HQ308" s="73"/>
      <c r="HR308" s="73"/>
      <c r="HS308" s="73"/>
      <c r="HT308" s="73"/>
      <c r="HU308" s="73"/>
      <c r="HV308" s="73"/>
      <c r="HW308" s="73"/>
      <c r="HX308" s="73"/>
      <c r="HY308" s="73"/>
      <c r="HZ308" s="73"/>
      <c r="IA308" s="73"/>
      <c r="IB308" s="73"/>
      <c r="IC308" s="73"/>
      <c r="ID308" s="73"/>
      <c r="IE308" s="73"/>
      <c r="IF308" s="73"/>
      <c r="IG308" s="73"/>
      <c r="IH308" s="73"/>
      <c r="II308" s="73"/>
      <c r="IJ308" s="73"/>
      <c r="IK308" s="73"/>
      <c r="IL308" s="73"/>
    </row>
    <row r="309" spans="1:246" s="57" customFormat="1" ht="12.75" customHeight="1">
      <c r="A309" s="73"/>
      <c r="B309" s="74"/>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c r="FG309" s="73"/>
      <c r="FH309" s="73"/>
      <c r="FI309" s="73"/>
      <c r="FJ309" s="73"/>
      <c r="FK309" s="73"/>
      <c r="FL309" s="73"/>
      <c r="FM309" s="73"/>
      <c r="FN309" s="73"/>
      <c r="FO309" s="73"/>
      <c r="FP309" s="73"/>
      <c r="FQ309" s="73"/>
      <c r="FR309" s="73"/>
      <c r="FS309" s="73"/>
      <c r="FT309" s="73"/>
      <c r="FU309" s="73"/>
      <c r="FV309" s="73"/>
      <c r="FW309" s="73"/>
      <c r="FX309" s="73"/>
      <c r="FY309" s="73"/>
      <c r="FZ309" s="73"/>
      <c r="GA309" s="73"/>
      <c r="GB309" s="73"/>
      <c r="GC309" s="73"/>
      <c r="GD309" s="73"/>
      <c r="GE309" s="73"/>
      <c r="GF309" s="73"/>
      <c r="GG309" s="73"/>
      <c r="GH309" s="73"/>
      <c r="GI309" s="73"/>
      <c r="GJ309" s="73"/>
      <c r="GK309" s="73"/>
      <c r="GL309" s="73"/>
      <c r="GM309" s="73"/>
      <c r="GN309" s="73"/>
      <c r="GO309" s="73"/>
      <c r="GP309" s="73"/>
      <c r="GQ309" s="73"/>
      <c r="GR309" s="73"/>
      <c r="GS309" s="73"/>
      <c r="GT309" s="73"/>
      <c r="GU309" s="73"/>
      <c r="GV309" s="73"/>
      <c r="GW309" s="73"/>
      <c r="GX309" s="73"/>
      <c r="GY309" s="73"/>
      <c r="GZ309" s="73"/>
      <c r="HA309" s="73"/>
      <c r="HB309" s="73"/>
      <c r="HC309" s="73"/>
      <c r="HD309" s="73"/>
      <c r="HE309" s="73"/>
      <c r="HF309" s="73"/>
      <c r="HG309" s="73"/>
      <c r="HH309" s="73"/>
      <c r="HI309" s="73"/>
      <c r="HJ309" s="73"/>
      <c r="HK309" s="73"/>
      <c r="HL309" s="73"/>
      <c r="HM309" s="73"/>
      <c r="HN309" s="73"/>
      <c r="HO309" s="73"/>
      <c r="HP309" s="73"/>
      <c r="HQ309" s="73"/>
      <c r="HR309" s="73"/>
      <c r="HS309" s="73"/>
      <c r="HT309" s="73"/>
      <c r="HU309" s="73"/>
      <c r="HV309" s="73"/>
      <c r="HW309" s="73"/>
      <c r="HX309" s="73"/>
      <c r="HY309" s="73"/>
      <c r="HZ309" s="73"/>
      <c r="IA309" s="73"/>
      <c r="IB309" s="73"/>
      <c r="IC309" s="73"/>
      <c r="ID309" s="73"/>
      <c r="IE309" s="73"/>
      <c r="IF309" s="73"/>
      <c r="IG309" s="73"/>
      <c r="IH309" s="73"/>
      <c r="II309" s="73"/>
      <c r="IJ309" s="73"/>
      <c r="IK309" s="73"/>
      <c r="IL309" s="73"/>
    </row>
    <row r="310" spans="1:246" s="57" customFormat="1" ht="12.75" customHeight="1">
      <c r="A310" s="73"/>
      <c r="B310" s="74"/>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c r="GC310" s="73"/>
      <c r="GD310" s="73"/>
      <c r="GE310" s="73"/>
      <c r="GF310" s="73"/>
      <c r="GG310" s="73"/>
      <c r="GH310" s="73"/>
      <c r="GI310" s="73"/>
      <c r="GJ310" s="73"/>
      <c r="GK310" s="73"/>
      <c r="GL310" s="73"/>
      <c r="GM310" s="73"/>
      <c r="GN310" s="73"/>
      <c r="GO310" s="73"/>
      <c r="GP310" s="73"/>
      <c r="GQ310" s="73"/>
      <c r="GR310" s="73"/>
      <c r="GS310" s="73"/>
      <c r="GT310" s="73"/>
      <c r="GU310" s="73"/>
      <c r="GV310" s="73"/>
      <c r="GW310" s="73"/>
      <c r="GX310" s="73"/>
      <c r="GY310" s="73"/>
      <c r="GZ310" s="73"/>
      <c r="HA310" s="73"/>
      <c r="HB310" s="73"/>
      <c r="HC310" s="73"/>
      <c r="HD310" s="73"/>
      <c r="HE310" s="73"/>
      <c r="HF310" s="73"/>
      <c r="HG310" s="73"/>
      <c r="HH310" s="73"/>
      <c r="HI310" s="73"/>
      <c r="HJ310" s="73"/>
      <c r="HK310" s="73"/>
      <c r="HL310" s="73"/>
      <c r="HM310" s="73"/>
      <c r="HN310" s="73"/>
      <c r="HO310" s="73"/>
      <c r="HP310" s="73"/>
      <c r="HQ310" s="73"/>
      <c r="HR310" s="73"/>
      <c r="HS310" s="73"/>
      <c r="HT310" s="73"/>
      <c r="HU310" s="73"/>
      <c r="HV310" s="73"/>
      <c r="HW310" s="73"/>
      <c r="HX310" s="73"/>
      <c r="HY310" s="73"/>
      <c r="HZ310" s="73"/>
      <c r="IA310" s="73"/>
      <c r="IB310" s="73"/>
      <c r="IC310" s="73"/>
      <c r="ID310" s="73"/>
      <c r="IE310" s="73"/>
      <c r="IF310" s="73"/>
      <c r="IG310" s="73"/>
      <c r="IH310" s="73"/>
      <c r="II310" s="73"/>
      <c r="IJ310" s="73"/>
      <c r="IK310" s="73"/>
      <c r="IL310" s="73"/>
    </row>
    <row r="311" spans="1:246" s="57" customFormat="1" ht="12.75" customHeight="1">
      <c r="A311" s="73"/>
      <c r="B311" s="74"/>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c r="FG311" s="73"/>
      <c r="FH311" s="73"/>
      <c r="FI311" s="73"/>
      <c r="FJ311" s="73"/>
      <c r="FK311" s="73"/>
      <c r="FL311" s="73"/>
      <c r="FM311" s="73"/>
      <c r="FN311" s="73"/>
      <c r="FO311" s="73"/>
      <c r="FP311" s="73"/>
      <c r="FQ311" s="73"/>
      <c r="FR311" s="73"/>
      <c r="FS311" s="73"/>
      <c r="FT311" s="73"/>
      <c r="FU311" s="73"/>
      <c r="FV311" s="73"/>
      <c r="FW311" s="73"/>
      <c r="FX311" s="73"/>
      <c r="FY311" s="73"/>
      <c r="FZ311" s="73"/>
      <c r="GA311" s="73"/>
      <c r="GB311" s="73"/>
      <c r="GC311" s="73"/>
      <c r="GD311" s="73"/>
      <c r="GE311" s="73"/>
      <c r="GF311" s="73"/>
      <c r="GG311" s="73"/>
      <c r="GH311" s="73"/>
      <c r="GI311" s="73"/>
      <c r="GJ311" s="73"/>
      <c r="GK311" s="73"/>
      <c r="GL311" s="73"/>
      <c r="GM311" s="73"/>
      <c r="GN311" s="73"/>
      <c r="GO311" s="73"/>
      <c r="GP311" s="73"/>
      <c r="GQ311" s="73"/>
      <c r="GR311" s="73"/>
      <c r="GS311" s="73"/>
      <c r="GT311" s="73"/>
      <c r="GU311" s="73"/>
      <c r="GV311" s="73"/>
      <c r="GW311" s="73"/>
      <c r="GX311" s="73"/>
      <c r="GY311" s="73"/>
      <c r="GZ311" s="73"/>
      <c r="HA311" s="73"/>
      <c r="HB311" s="73"/>
      <c r="HC311" s="73"/>
      <c r="HD311" s="73"/>
      <c r="HE311" s="73"/>
      <c r="HF311" s="73"/>
      <c r="HG311" s="73"/>
      <c r="HH311" s="73"/>
      <c r="HI311" s="73"/>
      <c r="HJ311" s="73"/>
      <c r="HK311" s="73"/>
      <c r="HL311" s="73"/>
      <c r="HM311" s="73"/>
      <c r="HN311" s="73"/>
      <c r="HO311" s="73"/>
      <c r="HP311" s="73"/>
      <c r="HQ311" s="73"/>
      <c r="HR311" s="73"/>
      <c r="HS311" s="73"/>
      <c r="HT311" s="73"/>
      <c r="HU311" s="73"/>
      <c r="HV311" s="73"/>
      <c r="HW311" s="73"/>
      <c r="HX311" s="73"/>
      <c r="HY311" s="73"/>
      <c r="HZ311" s="73"/>
      <c r="IA311" s="73"/>
      <c r="IB311" s="73"/>
      <c r="IC311" s="73"/>
      <c r="ID311" s="73"/>
      <c r="IE311" s="73"/>
      <c r="IF311" s="73"/>
      <c r="IG311" s="73"/>
      <c r="IH311" s="73"/>
      <c r="II311" s="73"/>
      <c r="IJ311" s="73"/>
      <c r="IK311" s="73"/>
      <c r="IL311" s="73"/>
    </row>
    <row r="312" spans="1:246" s="57" customFormat="1" ht="12.75" customHeight="1">
      <c r="A312" s="73"/>
      <c r="B312" s="74"/>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c r="FG312" s="73"/>
      <c r="FH312" s="73"/>
      <c r="FI312" s="73"/>
      <c r="FJ312" s="73"/>
      <c r="FK312" s="73"/>
      <c r="FL312" s="73"/>
      <c r="FM312" s="73"/>
      <c r="FN312" s="73"/>
      <c r="FO312" s="73"/>
      <c r="FP312" s="73"/>
      <c r="FQ312" s="73"/>
      <c r="FR312" s="73"/>
      <c r="FS312" s="73"/>
      <c r="FT312" s="73"/>
      <c r="FU312" s="73"/>
      <c r="FV312" s="73"/>
      <c r="FW312" s="73"/>
      <c r="FX312" s="73"/>
      <c r="FY312" s="73"/>
      <c r="FZ312" s="73"/>
      <c r="GA312" s="73"/>
      <c r="GB312" s="73"/>
      <c r="GC312" s="73"/>
      <c r="GD312" s="73"/>
      <c r="GE312" s="73"/>
      <c r="GF312" s="73"/>
      <c r="GG312" s="73"/>
      <c r="GH312" s="73"/>
      <c r="GI312" s="73"/>
      <c r="GJ312" s="73"/>
      <c r="GK312" s="73"/>
      <c r="GL312" s="73"/>
      <c r="GM312" s="73"/>
      <c r="GN312" s="73"/>
      <c r="GO312" s="73"/>
      <c r="GP312" s="73"/>
      <c r="GQ312" s="73"/>
      <c r="GR312" s="73"/>
      <c r="GS312" s="73"/>
      <c r="GT312" s="73"/>
      <c r="GU312" s="73"/>
      <c r="GV312" s="73"/>
      <c r="GW312" s="73"/>
      <c r="GX312" s="73"/>
      <c r="GY312" s="73"/>
      <c r="GZ312" s="73"/>
      <c r="HA312" s="73"/>
      <c r="HB312" s="73"/>
      <c r="HC312" s="73"/>
      <c r="HD312" s="73"/>
      <c r="HE312" s="73"/>
      <c r="HF312" s="73"/>
      <c r="HG312" s="73"/>
      <c r="HH312" s="73"/>
      <c r="HI312" s="73"/>
      <c r="HJ312" s="73"/>
      <c r="HK312" s="73"/>
      <c r="HL312" s="73"/>
      <c r="HM312" s="73"/>
      <c r="HN312" s="73"/>
      <c r="HO312" s="73"/>
      <c r="HP312" s="73"/>
      <c r="HQ312" s="73"/>
      <c r="HR312" s="73"/>
      <c r="HS312" s="73"/>
      <c r="HT312" s="73"/>
      <c r="HU312" s="73"/>
      <c r="HV312" s="73"/>
      <c r="HW312" s="73"/>
      <c r="HX312" s="73"/>
      <c r="HY312" s="73"/>
      <c r="HZ312" s="73"/>
      <c r="IA312" s="73"/>
      <c r="IB312" s="73"/>
      <c r="IC312" s="73"/>
      <c r="ID312" s="73"/>
      <c r="IE312" s="73"/>
      <c r="IF312" s="73"/>
      <c r="IG312" s="73"/>
      <c r="IH312" s="73"/>
      <c r="II312" s="73"/>
      <c r="IJ312" s="73"/>
      <c r="IK312" s="73"/>
      <c r="IL312" s="73"/>
    </row>
    <row r="313" spans="1:246" s="57" customFormat="1" ht="12.75" customHeight="1">
      <c r="A313" s="73"/>
      <c r="B313" s="74"/>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c r="FG313" s="73"/>
      <c r="FH313" s="73"/>
      <c r="FI313" s="73"/>
      <c r="FJ313" s="73"/>
      <c r="FK313" s="73"/>
      <c r="FL313" s="73"/>
      <c r="FM313" s="73"/>
      <c r="FN313" s="73"/>
      <c r="FO313" s="73"/>
      <c r="FP313" s="73"/>
      <c r="FQ313" s="73"/>
      <c r="FR313" s="73"/>
      <c r="FS313" s="73"/>
      <c r="FT313" s="73"/>
      <c r="FU313" s="73"/>
      <c r="FV313" s="73"/>
      <c r="FW313" s="73"/>
      <c r="FX313" s="73"/>
      <c r="FY313" s="73"/>
      <c r="FZ313" s="73"/>
      <c r="GA313" s="73"/>
      <c r="GB313" s="73"/>
      <c r="GC313" s="73"/>
      <c r="GD313" s="73"/>
      <c r="GE313" s="73"/>
      <c r="GF313" s="73"/>
      <c r="GG313" s="73"/>
      <c r="GH313" s="73"/>
      <c r="GI313" s="73"/>
      <c r="GJ313" s="73"/>
      <c r="GK313" s="73"/>
      <c r="GL313" s="73"/>
      <c r="GM313" s="73"/>
      <c r="GN313" s="73"/>
      <c r="GO313" s="73"/>
      <c r="GP313" s="73"/>
      <c r="GQ313" s="73"/>
      <c r="GR313" s="73"/>
      <c r="GS313" s="73"/>
      <c r="GT313" s="73"/>
      <c r="GU313" s="73"/>
      <c r="GV313" s="73"/>
      <c r="GW313" s="73"/>
      <c r="GX313" s="73"/>
      <c r="GY313" s="73"/>
      <c r="GZ313" s="73"/>
      <c r="HA313" s="73"/>
      <c r="HB313" s="73"/>
      <c r="HC313" s="73"/>
      <c r="HD313" s="73"/>
      <c r="HE313" s="73"/>
      <c r="HF313" s="73"/>
      <c r="HG313" s="73"/>
      <c r="HH313" s="73"/>
      <c r="HI313" s="73"/>
      <c r="HJ313" s="73"/>
      <c r="HK313" s="73"/>
      <c r="HL313" s="73"/>
      <c r="HM313" s="73"/>
      <c r="HN313" s="73"/>
      <c r="HO313" s="73"/>
      <c r="HP313" s="73"/>
      <c r="HQ313" s="73"/>
      <c r="HR313" s="73"/>
      <c r="HS313" s="73"/>
      <c r="HT313" s="73"/>
      <c r="HU313" s="73"/>
      <c r="HV313" s="73"/>
      <c r="HW313" s="73"/>
      <c r="HX313" s="73"/>
      <c r="HY313" s="73"/>
      <c r="HZ313" s="73"/>
      <c r="IA313" s="73"/>
      <c r="IB313" s="73"/>
      <c r="IC313" s="73"/>
      <c r="ID313" s="73"/>
      <c r="IE313" s="73"/>
      <c r="IF313" s="73"/>
      <c r="IG313" s="73"/>
      <c r="IH313" s="73"/>
      <c r="II313" s="73"/>
      <c r="IJ313" s="73"/>
      <c r="IK313" s="73"/>
      <c r="IL313" s="73"/>
    </row>
    <row r="314" spans="1:246" s="57" customFormat="1" ht="12.75" customHeight="1">
      <c r="A314" s="73"/>
      <c r="B314" s="74"/>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c r="FG314" s="73"/>
      <c r="FH314" s="73"/>
      <c r="FI314" s="73"/>
      <c r="FJ314" s="73"/>
      <c r="FK314" s="73"/>
      <c r="FL314" s="73"/>
      <c r="FM314" s="73"/>
      <c r="FN314" s="73"/>
      <c r="FO314" s="73"/>
      <c r="FP314" s="73"/>
      <c r="FQ314" s="73"/>
      <c r="FR314" s="73"/>
      <c r="FS314" s="73"/>
      <c r="FT314" s="73"/>
      <c r="FU314" s="73"/>
      <c r="FV314" s="73"/>
      <c r="FW314" s="73"/>
      <c r="FX314" s="73"/>
      <c r="FY314" s="73"/>
      <c r="FZ314" s="73"/>
      <c r="GA314" s="73"/>
      <c r="GB314" s="73"/>
      <c r="GC314" s="73"/>
      <c r="GD314" s="73"/>
      <c r="GE314" s="73"/>
      <c r="GF314" s="73"/>
      <c r="GG314" s="73"/>
      <c r="GH314" s="73"/>
      <c r="GI314" s="73"/>
      <c r="GJ314" s="73"/>
      <c r="GK314" s="73"/>
      <c r="GL314" s="73"/>
      <c r="GM314" s="73"/>
      <c r="GN314" s="73"/>
      <c r="GO314" s="73"/>
      <c r="GP314" s="73"/>
      <c r="GQ314" s="73"/>
      <c r="GR314" s="73"/>
      <c r="GS314" s="73"/>
      <c r="GT314" s="73"/>
      <c r="GU314" s="73"/>
      <c r="GV314" s="73"/>
      <c r="GW314" s="73"/>
      <c r="GX314" s="73"/>
      <c r="GY314" s="73"/>
      <c r="GZ314" s="73"/>
      <c r="HA314" s="73"/>
      <c r="HB314" s="73"/>
      <c r="HC314" s="73"/>
      <c r="HD314" s="73"/>
      <c r="HE314" s="73"/>
      <c r="HF314" s="73"/>
      <c r="HG314" s="73"/>
      <c r="HH314" s="73"/>
      <c r="HI314" s="73"/>
      <c r="HJ314" s="73"/>
      <c r="HK314" s="73"/>
      <c r="HL314" s="73"/>
      <c r="HM314" s="73"/>
      <c r="HN314" s="73"/>
      <c r="HO314" s="73"/>
      <c r="HP314" s="73"/>
      <c r="HQ314" s="73"/>
      <c r="HR314" s="73"/>
      <c r="HS314" s="73"/>
      <c r="HT314" s="73"/>
      <c r="HU314" s="73"/>
      <c r="HV314" s="73"/>
      <c r="HW314" s="73"/>
      <c r="HX314" s="73"/>
      <c r="HY314" s="73"/>
      <c r="HZ314" s="73"/>
      <c r="IA314" s="73"/>
      <c r="IB314" s="73"/>
      <c r="IC314" s="73"/>
      <c r="ID314" s="73"/>
      <c r="IE314" s="73"/>
      <c r="IF314" s="73"/>
      <c r="IG314" s="73"/>
      <c r="IH314" s="73"/>
      <c r="II314" s="73"/>
      <c r="IJ314" s="73"/>
      <c r="IK314" s="73"/>
      <c r="IL314" s="73"/>
    </row>
    <row r="315" spans="1:246" s="57" customFormat="1" ht="12.75" customHeight="1">
      <c r="A315" s="73"/>
      <c r="B315" s="74"/>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c r="FG315" s="73"/>
      <c r="FH315" s="73"/>
      <c r="FI315" s="73"/>
      <c r="FJ315" s="73"/>
      <c r="FK315" s="73"/>
      <c r="FL315" s="73"/>
      <c r="FM315" s="73"/>
      <c r="FN315" s="73"/>
      <c r="FO315" s="73"/>
      <c r="FP315" s="73"/>
      <c r="FQ315" s="73"/>
      <c r="FR315" s="73"/>
      <c r="FS315" s="73"/>
      <c r="FT315" s="73"/>
      <c r="FU315" s="73"/>
      <c r="FV315" s="73"/>
      <c r="FW315" s="73"/>
      <c r="FX315" s="73"/>
      <c r="FY315" s="73"/>
      <c r="FZ315" s="73"/>
      <c r="GA315" s="73"/>
      <c r="GB315" s="73"/>
      <c r="GC315" s="73"/>
      <c r="GD315" s="73"/>
      <c r="GE315" s="73"/>
      <c r="GF315" s="73"/>
      <c r="GG315" s="73"/>
      <c r="GH315" s="73"/>
      <c r="GI315" s="73"/>
      <c r="GJ315" s="73"/>
      <c r="GK315" s="73"/>
      <c r="GL315" s="73"/>
      <c r="GM315" s="73"/>
      <c r="GN315" s="73"/>
      <c r="GO315" s="73"/>
      <c r="GP315" s="73"/>
      <c r="GQ315" s="73"/>
      <c r="GR315" s="73"/>
      <c r="GS315" s="73"/>
      <c r="GT315" s="73"/>
      <c r="GU315" s="73"/>
      <c r="GV315" s="73"/>
      <c r="GW315" s="73"/>
      <c r="GX315" s="73"/>
      <c r="GY315" s="73"/>
      <c r="GZ315" s="73"/>
      <c r="HA315" s="73"/>
      <c r="HB315" s="73"/>
      <c r="HC315" s="73"/>
      <c r="HD315" s="73"/>
      <c r="HE315" s="73"/>
      <c r="HF315" s="73"/>
      <c r="HG315" s="73"/>
      <c r="HH315" s="73"/>
      <c r="HI315" s="73"/>
      <c r="HJ315" s="73"/>
      <c r="HK315" s="73"/>
      <c r="HL315" s="73"/>
      <c r="HM315" s="73"/>
      <c r="HN315" s="73"/>
      <c r="HO315" s="73"/>
      <c r="HP315" s="73"/>
      <c r="HQ315" s="73"/>
      <c r="HR315" s="73"/>
      <c r="HS315" s="73"/>
      <c r="HT315" s="73"/>
      <c r="HU315" s="73"/>
      <c r="HV315" s="73"/>
      <c r="HW315" s="73"/>
      <c r="HX315" s="73"/>
      <c r="HY315" s="73"/>
      <c r="HZ315" s="73"/>
      <c r="IA315" s="73"/>
      <c r="IB315" s="73"/>
      <c r="IC315" s="73"/>
      <c r="ID315" s="73"/>
      <c r="IE315" s="73"/>
      <c r="IF315" s="73"/>
      <c r="IG315" s="73"/>
      <c r="IH315" s="73"/>
      <c r="II315" s="73"/>
      <c r="IJ315" s="73"/>
      <c r="IK315" s="73"/>
      <c r="IL315" s="73"/>
    </row>
    <row r="316" spans="1:246" s="57" customFormat="1" ht="12.75" customHeight="1">
      <c r="A316" s="73"/>
      <c r="B316" s="74"/>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c r="FG316" s="73"/>
      <c r="FH316" s="73"/>
      <c r="FI316" s="73"/>
      <c r="FJ316" s="73"/>
      <c r="FK316" s="73"/>
      <c r="FL316" s="73"/>
      <c r="FM316" s="73"/>
      <c r="FN316" s="73"/>
      <c r="FO316" s="73"/>
      <c r="FP316" s="73"/>
      <c r="FQ316" s="73"/>
      <c r="FR316" s="73"/>
      <c r="FS316" s="73"/>
      <c r="FT316" s="73"/>
      <c r="FU316" s="73"/>
      <c r="FV316" s="73"/>
      <c r="FW316" s="73"/>
      <c r="FX316" s="73"/>
      <c r="FY316" s="73"/>
      <c r="FZ316" s="73"/>
      <c r="GA316" s="73"/>
      <c r="GB316" s="73"/>
      <c r="GC316" s="73"/>
      <c r="GD316" s="73"/>
      <c r="GE316" s="73"/>
      <c r="GF316" s="73"/>
      <c r="GG316" s="73"/>
      <c r="GH316" s="73"/>
      <c r="GI316" s="73"/>
      <c r="GJ316" s="73"/>
      <c r="GK316" s="73"/>
      <c r="GL316" s="73"/>
      <c r="GM316" s="73"/>
      <c r="GN316" s="73"/>
      <c r="GO316" s="73"/>
      <c r="GP316" s="73"/>
      <c r="GQ316" s="73"/>
      <c r="GR316" s="73"/>
      <c r="GS316" s="73"/>
      <c r="GT316" s="73"/>
      <c r="GU316" s="73"/>
      <c r="GV316" s="73"/>
      <c r="GW316" s="73"/>
      <c r="GX316" s="73"/>
      <c r="GY316" s="73"/>
      <c r="GZ316" s="73"/>
      <c r="HA316" s="73"/>
      <c r="HB316" s="73"/>
      <c r="HC316" s="73"/>
      <c r="HD316" s="73"/>
      <c r="HE316" s="73"/>
      <c r="HF316" s="73"/>
      <c r="HG316" s="73"/>
      <c r="HH316" s="73"/>
      <c r="HI316" s="73"/>
      <c r="HJ316" s="73"/>
      <c r="HK316" s="73"/>
      <c r="HL316" s="73"/>
      <c r="HM316" s="73"/>
      <c r="HN316" s="73"/>
      <c r="HO316" s="73"/>
      <c r="HP316" s="73"/>
      <c r="HQ316" s="73"/>
      <c r="HR316" s="73"/>
      <c r="HS316" s="73"/>
      <c r="HT316" s="73"/>
      <c r="HU316" s="73"/>
      <c r="HV316" s="73"/>
      <c r="HW316" s="73"/>
      <c r="HX316" s="73"/>
      <c r="HY316" s="73"/>
      <c r="HZ316" s="73"/>
      <c r="IA316" s="73"/>
      <c r="IB316" s="73"/>
      <c r="IC316" s="73"/>
      <c r="ID316" s="73"/>
      <c r="IE316" s="73"/>
      <c r="IF316" s="73"/>
      <c r="IG316" s="73"/>
      <c r="IH316" s="73"/>
      <c r="II316" s="73"/>
      <c r="IJ316" s="73"/>
      <c r="IK316" s="73"/>
      <c r="IL316" s="73"/>
    </row>
    <row r="317" spans="1:246" s="57" customFormat="1" ht="12.75" customHeight="1">
      <c r="A317" s="73"/>
      <c r="B317" s="74"/>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c r="FG317" s="73"/>
      <c r="FH317" s="73"/>
      <c r="FI317" s="73"/>
      <c r="FJ317" s="73"/>
      <c r="FK317" s="73"/>
      <c r="FL317" s="73"/>
      <c r="FM317" s="73"/>
      <c r="FN317" s="73"/>
      <c r="FO317" s="73"/>
      <c r="FP317" s="73"/>
      <c r="FQ317" s="73"/>
      <c r="FR317" s="73"/>
      <c r="FS317" s="73"/>
      <c r="FT317" s="73"/>
      <c r="FU317" s="73"/>
      <c r="FV317" s="73"/>
      <c r="FW317" s="73"/>
      <c r="FX317" s="73"/>
      <c r="FY317" s="73"/>
      <c r="FZ317" s="73"/>
      <c r="GA317" s="73"/>
      <c r="GB317" s="73"/>
      <c r="GC317" s="73"/>
      <c r="GD317" s="73"/>
      <c r="GE317" s="73"/>
      <c r="GF317" s="73"/>
      <c r="GG317" s="73"/>
      <c r="GH317" s="73"/>
      <c r="GI317" s="73"/>
      <c r="GJ317" s="73"/>
      <c r="GK317" s="73"/>
      <c r="GL317" s="73"/>
      <c r="GM317" s="73"/>
      <c r="GN317" s="73"/>
      <c r="GO317" s="73"/>
      <c r="GP317" s="73"/>
      <c r="GQ317" s="73"/>
      <c r="GR317" s="73"/>
      <c r="GS317" s="73"/>
      <c r="GT317" s="73"/>
      <c r="GU317" s="73"/>
      <c r="GV317" s="73"/>
      <c r="GW317" s="73"/>
      <c r="GX317" s="73"/>
      <c r="GY317" s="73"/>
      <c r="GZ317" s="73"/>
      <c r="HA317" s="73"/>
      <c r="HB317" s="73"/>
      <c r="HC317" s="73"/>
      <c r="HD317" s="73"/>
      <c r="HE317" s="73"/>
      <c r="HF317" s="73"/>
      <c r="HG317" s="73"/>
      <c r="HH317" s="73"/>
      <c r="HI317" s="73"/>
      <c r="HJ317" s="73"/>
      <c r="HK317" s="73"/>
      <c r="HL317" s="73"/>
      <c r="HM317" s="73"/>
      <c r="HN317" s="73"/>
      <c r="HO317" s="73"/>
      <c r="HP317" s="73"/>
      <c r="HQ317" s="73"/>
      <c r="HR317" s="73"/>
      <c r="HS317" s="73"/>
      <c r="HT317" s="73"/>
      <c r="HU317" s="73"/>
      <c r="HV317" s="73"/>
      <c r="HW317" s="73"/>
      <c r="HX317" s="73"/>
      <c r="HY317" s="73"/>
      <c r="HZ317" s="73"/>
      <c r="IA317" s="73"/>
      <c r="IB317" s="73"/>
      <c r="IC317" s="73"/>
      <c r="ID317" s="73"/>
      <c r="IE317" s="73"/>
      <c r="IF317" s="73"/>
      <c r="IG317" s="73"/>
      <c r="IH317" s="73"/>
      <c r="II317" s="73"/>
      <c r="IJ317" s="73"/>
      <c r="IK317" s="73"/>
      <c r="IL317" s="73"/>
    </row>
    <row r="318" spans="1:246" s="57" customFormat="1" ht="12.75" customHeight="1">
      <c r="A318" s="73"/>
      <c r="B318" s="74"/>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c r="FG318" s="73"/>
      <c r="FH318" s="73"/>
      <c r="FI318" s="73"/>
      <c r="FJ318" s="73"/>
      <c r="FK318" s="73"/>
      <c r="FL318" s="73"/>
      <c r="FM318" s="73"/>
      <c r="FN318" s="73"/>
      <c r="FO318" s="73"/>
      <c r="FP318" s="73"/>
      <c r="FQ318" s="73"/>
      <c r="FR318" s="73"/>
      <c r="FS318" s="73"/>
      <c r="FT318" s="73"/>
      <c r="FU318" s="73"/>
      <c r="FV318" s="73"/>
      <c r="FW318" s="73"/>
      <c r="FX318" s="73"/>
      <c r="FY318" s="73"/>
      <c r="FZ318" s="73"/>
      <c r="GA318" s="73"/>
      <c r="GB318" s="73"/>
      <c r="GC318" s="73"/>
      <c r="GD318" s="73"/>
      <c r="GE318" s="73"/>
      <c r="GF318" s="73"/>
      <c r="GG318" s="73"/>
      <c r="GH318" s="73"/>
      <c r="GI318" s="73"/>
      <c r="GJ318" s="73"/>
      <c r="GK318" s="73"/>
      <c r="GL318" s="73"/>
      <c r="GM318" s="73"/>
      <c r="GN318" s="73"/>
      <c r="GO318" s="73"/>
      <c r="GP318" s="73"/>
      <c r="GQ318" s="73"/>
      <c r="GR318" s="73"/>
      <c r="GS318" s="73"/>
      <c r="GT318" s="73"/>
      <c r="GU318" s="73"/>
      <c r="GV318" s="73"/>
      <c r="GW318" s="73"/>
      <c r="GX318" s="73"/>
      <c r="GY318" s="73"/>
      <c r="GZ318" s="73"/>
      <c r="HA318" s="73"/>
      <c r="HB318" s="73"/>
      <c r="HC318" s="73"/>
      <c r="HD318" s="73"/>
      <c r="HE318" s="73"/>
      <c r="HF318" s="73"/>
      <c r="HG318" s="73"/>
      <c r="HH318" s="73"/>
      <c r="HI318" s="73"/>
      <c r="HJ318" s="73"/>
      <c r="HK318" s="73"/>
      <c r="HL318" s="73"/>
      <c r="HM318" s="73"/>
      <c r="HN318" s="73"/>
      <c r="HO318" s="73"/>
      <c r="HP318" s="73"/>
      <c r="HQ318" s="73"/>
      <c r="HR318" s="73"/>
      <c r="HS318" s="73"/>
      <c r="HT318" s="73"/>
      <c r="HU318" s="73"/>
      <c r="HV318" s="73"/>
      <c r="HW318" s="73"/>
      <c r="HX318" s="73"/>
      <c r="HY318" s="73"/>
      <c r="HZ318" s="73"/>
      <c r="IA318" s="73"/>
      <c r="IB318" s="73"/>
      <c r="IC318" s="73"/>
      <c r="ID318" s="73"/>
      <c r="IE318" s="73"/>
      <c r="IF318" s="73"/>
      <c r="IG318" s="73"/>
      <c r="IH318" s="73"/>
      <c r="II318" s="73"/>
      <c r="IJ318" s="73"/>
      <c r="IK318" s="73"/>
      <c r="IL318" s="73"/>
    </row>
    <row r="319" spans="1:246" s="57" customFormat="1" ht="12.75" customHeight="1">
      <c r="A319" s="73"/>
      <c r="B319" s="74"/>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c r="FG319" s="73"/>
      <c r="FH319" s="73"/>
      <c r="FI319" s="73"/>
      <c r="FJ319" s="73"/>
      <c r="FK319" s="73"/>
      <c r="FL319" s="73"/>
      <c r="FM319" s="73"/>
      <c r="FN319" s="73"/>
      <c r="FO319" s="73"/>
      <c r="FP319" s="73"/>
      <c r="FQ319" s="73"/>
      <c r="FR319" s="73"/>
      <c r="FS319" s="73"/>
      <c r="FT319" s="73"/>
      <c r="FU319" s="73"/>
      <c r="FV319" s="73"/>
      <c r="FW319" s="73"/>
      <c r="FX319" s="73"/>
      <c r="FY319" s="73"/>
      <c r="FZ319" s="73"/>
      <c r="GA319" s="73"/>
      <c r="GB319" s="73"/>
      <c r="GC319" s="73"/>
      <c r="GD319" s="73"/>
      <c r="GE319" s="73"/>
      <c r="GF319" s="73"/>
      <c r="GG319" s="73"/>
      <c r="GH319" s="73"/>
      <c r="GI319" s="73"/>
      <c r="GJ319" s="73"/>
      <c r="GK319" s="73"/>
      <c r="GL319" s="73"/>
      <c r="GM319" s="73"/>
      <c r="GN319" s="73"/>
      <c r="GO319" s="73"/>
      <c r="GP319" s="73"/>
      <c r="GQ319" s="73"/>
      <c r="GR319" s="73"/>
      <c r="GS319" s="73"/>
      <c r="GT319" s="73"/>
      <c r="GU319" s="73"/>
      <c r="GV319" s="73"/>
      <c r="GW319" s="73"/>
      <c r="GX319" s="73"/>
      <c r="GY319" s="73"/>
      <c r="GZ319" s="73"/>
      <c r="HA319" s="73"/>
      <c r="HB319" s="73"/>
      <c r="HC319" s="73"/>
      <c r="HD319" s="73"/>
      <c r="HE319" s="73"/>
      <c r="HF319" s="73"/>
      <c r="HG319" s="73"/>
      <c r="HH319" s="73"/>
      <c r="HI319" s="73"/>
      <c r="HJ319" s="73"/>
      <c r="HK319" s="73"/>
      <c r="HL319" s="73"/>
      <c r="HM319" s="73"/>
      <c r="HN319" s="73"/>
      <c r="HO319" s="73"/>
      <c r="HP319" s="73"/>
      <c r="HQ319" s="73"/>
      <c r="HR319" s="73"/>
      <c r="HS319" s="73"/>
      <c r="HT319" s="73"/>
      <c r="HU319" s="73"/>
      <c r="HV319" s="73"/>
      <c r="HW319" s="73"/>
      <c r="HX319" s="73"/>
      <c r="HY319" s="73"/>
      <c r="HZ319" s="73"/>
      <c r="IA319" s="73"/>
      <c r="IB319" s="73"/>
      <c r="IC319" s="73"/>
      <c r="ID319" s="73"/>
      <c r="IE319" s="73"/>
      <c r="IF319" s="73"/>
      <c r="IG319" s="73"/>
      <c r="IH319" s="73"/>
      <c r="II319" s="73"/>
      <c r="IJ319" s="73"/>
      <c r="IK319" s="73"/>
      <c r="IL319" s="73"/>
    </row>
    <row r="320" spans="1:246" s="57" customFormat="1" ht="12.75" customHeight="1">
      <c r="A320" s="73"/>
      <c r="B320" s="74"/>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c r="FG320" s="73"/>
      <c r="FH320" s="73"/>
      <c r="FI320" s="73"/>
      <c r="FJ320" s="73"/>
      <c r="FK320" s="73"/>
      <c r="FL320" s="73"/>
      <c r="FM320" s="73"/>
      <c r="FN320" s="73"/>
      <c r="FO320" s="73"/>
      <c r="FP320" s="73"/>
      <c r="FQ320" s="73"/>
      <c r="FR320" s="73"/>
      <c r="FS320" s="73"/>
      <c r="FT320" s="73"/>
      <c r="FU320" s="73"/>
      <c r="FV320" s="73"/>
      <c r="FW320" s="73"/>
      <c r="FX320" s="73"/>
      <c r="FY320" s="73"/>
      <c r="FZ320" s="73"/>
      <c r="GA320" s="73"/>
      <c r="GB320" s="73"/>
      <c r="GC320" s="73"/>
      <c r="GD320" s="73"/>
      <c r="GE320" s="73"/>
      <c r="GF320" s="73"/>
      <c r="GG320" s="73"/>
      <c r="GH320" s="73"/>
      <c r="GI320" s="73"/>
      <c r="GJ320" s="73"/>
      <c r="GK320" s="73"/>
      <c r="GL320" s="73"/>
      <c r="GM320" s="73"/>
      <c r="GN320" s="73"/>
      <c r="GO320" s="73"/>
      <c r="GP320" s="73"/>
      <c r="GQ320" s="73"/>
      <c r="GR320" s="73"/>
      <c r="GS320" s="73"/>
      <c r="GT320" s="73"/>
      <c r="GU320" s="73"/>
      <c r="GV320" s="73"/>
      <c r="GW320" s="73"/>
      <c r="GX320" s="73"/>
      <c r="GY320" s="73"/>
      <c r="GZ320" s="73"/>
      <c r="HA320" s="73"/>
      <c r="HB320" s="73"/>
      <c r="HC320" s="73"/>
      <c r="HD320" s="73"/>
      <c r="HE320" s="73"/>
      <c r="HF320" s="73"/>
      <c r="HG320" s="73"/>
      <c r="HH320" s="73"/>
      <c r="HI320" s="73"/>
      <c r="HJ320" s="73"/>
      <c r="HK320" s="73"/>
      <c r="HL320" s="73"/>
      <c r="HM320" s="73"/>
      <c r="HN320" s="73"/>
      <c r="HO320" s="73"/>
      <c r="HP320" s="73"/>
      <c r="HQ320" s="73"/>
      <c r="HR320" s="73"/>
      <c r="HS320" s="73"/>
      <c r="HT320" s="73"/>
      <c r="HU320" s="73"/>
      <c r="HV320" s="73"/>
      <c r="HW320" s="73"/>
      <c r="HX320" s="73"/>
      <c r="HY320" s="73"/>
      <c r="HZ320" s="73"/>
      <c r="IA320" s="73"/>
      <c r="IB320" s="73"/>
      <c r="IC320" s="73"/>
      <c r="ID320" s="73"/>
      <c r="IE320" s="73"/>
      <c r="IF320" s="73"/>
      <c r="IG320" s="73"/>
      <c r="IH320" s="73"/>
      <c r="II320" s="73"/>
      <c r="IJ320" s="73"/>
      <c r="IK320" s="73"/>
      <c r="IL320" s="73"/>
    </row>
    <row r="321" spans="1:246" s="57" customFormat="1" ht="12.75" customHeight="1">
      <c r="A321" s="73"/>
      <c r="B321" s="74"/>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c r="GC321" s="73"/>
      <c r="GD321" s="73"/>
      <c r="GE321" s="73"/>
      <c r="GF321" s="73"/>
      <c r="GG321" s="73"/>
      <c r="GH321" s="73"/>
      <c r="GI321" s="73"/>
      <c r="GJ321" s="73"/>
      <c r="GK321" s="73"/>
      <c r="GL321" s="73"/>
      <c r="GM321" s="73"/>
      <c r="GN321" s="73"/>
      <c r="GO321" s="73"/>
      <c r="GP321" s="73"/>
      <c r="GQ321" s="73"/>
      <c r="GR321" s="73"/>
      <c r="GS321" s="73"/>
      <c r="GT321" s="73"/>
      <c r="GU321" s="73"/>
      <c r="GV321" s="73"/>
      <c r="GW321" s="73"/>
      <c r="GX321" s="73"/>
      <c r="GY321" s="73"/>
      <c r="GZ321" s="73"/>
      <c r="HA321" s="73"/>
      <c r="HB321" s="73"/>
      <c r="HC321" s="73"/>
      <c r="HD321" s="73"/>
      <c r="HE321" s="73"/>
      <c r="HF321" s="73"/>
      <c r="HG321" s="73"/>
      <c r="HH321" s="73"/>
      <c r="HI321" s="73"/>
      <c r="HJ321" s="73"/>
      <c r="HK321" s="73"/>
      <c r="HL321" s="73"/>
      <c r="HM321" s="73"/>
      <c r="HN321" s="73"/>
      <c r="HO321" s="73"/>
      <c r="HP321" s="73"/>
      <c r="HQ321" s="73"/>
      <c r="HR321" s="73"/>
      <c r="HS321" s="73"/>
      <c r="HT321" s="73"/>
      <c r="HU321" s="73"/>
      <c r="HV321" s="73"/>
      <c r="HW321" s="73"/>
      <c r="HX321" s="73"/>
      <c r="HY321" s="73"/>
      <c r="HZ321" s="73"/>
      <c r="IA321" s="73"/>
      <c r="IB321" s="73"/>
      <c r="IC321" s="73"/>
      <c r="ID321" s="73"/>
      <c r="IE321" s="73"/>
      <c r="IF321" s="73"/>
      <c r="IG321" s="73"/>
      <c r="IH321" s="73"/>
      <c r="II321" s="73"/>
      <c r="IJ321" s="73"/>
      <c r="IK321" s="73"/>
      <c r="IL321" s="73"/>
    </row>
    <row r="322" spans="1:246" s="57" customFormat="1" ht="12.75" customHeight="1">
      <c r="A322" s="73"/>
      <c r="B322" s="74"/>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c r="GC322" s="73"/>
      <c r="GD322" s="73"/>
      <c r="GE322" s="73"/>
      <c r="GF322" s="73"/>
      <c r="GG322" s="73"/>
      <c r="GH322" s="73"/>
      <c r="GI322" s="73"/>
      <c r="GJ322" s="73"/>
      <c r="GK322" s="73"/>
      <c r="GL322" s="73"/>
      <c r="GM322" s="73"/>
      <c r="GN322" s="73"/>
      <c r="GO322" s="73"/>
      <c r="GP322" s="73"/>
      <c r="GQ322" s="73"/>
      <c r="GR322" s="73"/>
      <c r="GS322" s="73"/>
      <c r="GT322" s="73"/>
      <c r="GU322" s="73"/>
      <c r="GV322" s="73"/>
      <c r="GW322" s="73"/>
      <c r="GX322" s="73"/>
      <c r="GY322" s="73"/>
      <c r="GZ322" s="73"/>
      <c r="HA322" s="73"/>
      <c r="HB322" s="73"/>
      <c r="HC322" s="73"/>
      <c r="HD322" s="73"/>
      <c r="HE322" s="73"/>
      <c r="HF322" s="73"/>
      <c r="HG322" s="73"/>
      <c r="HH322" s="73"/>
      <c r="HI322" s="73"/>
      <c r="HJ322" s="73"/>
      <c r="HK322" s="73"/>
      <c r="HL322" s="73"/>
      <c r="HM322" s="73"/>
      <c r="HN322" s="73"/>
      <c r="HO322" s="73"/>
      <c r="HP322" s="73"/>
      <c r="HQ322" s="73"/>
      <c r="HR322" s="73"/>
      <c r="HS322" s="73"/>
      <c r="HT322" s="73"/>
      <c r="HU322" s="73"/>
      <c r="HV322" s="73"/>
      <c r="HW322" s="73"/>
      <c r="HX322" s="73"/>
      <c r="HY322" s="73"/>
      <c r="HZ322" s="73"/>
      <c r="IA322" s="73"/>
      <c r="IB322" s="73"/>
      <c r="IC322" s="73"/>
      <c r="ID322" s="73"/>
      <c r="IE322" s="73"/>
      <c r="IF322" s="73"/>
      <c r="IG322" s="73"/>
      <c r="IH322" s="73"/>
      <c r="II322" s="73"/>
      <c r="IJ322" s="73"/>
      <c r="IK322" s="73"/>
      <c r="IL322" s="73"/>
    </row>
    <row r="323" spans="1:246" s="57" customFormat="1" ht="12.75" customHeight="1">
      <c r="A323" s="73"/>
      <c r="B323" s="74"/>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c r="FG323" s="73"/>
      <c r="FH323" s="73"/>
      <c r="FI323" s="73"/>
      <c r="FJ323" s="73"/>
      <c r="FK323" s="73"/>
      <c r="FL323" s="73"/>
      <c r="FM323" s="73"/>
      <c r="FN323" s="73"/>
      <c r="FO323" s="73"/>
      <c r="FP323" s="73"/>
      <c r="FQ323" s="73"/>
      <c r="FR323" s="73"/>
      <c r="FS323" s="73"/>
      <c r="FT323" s="73"/>
      <c r="FU323" s="73"/>
      <c r="FV323" s="73"/>
      <c r="FW323" s="73"/>
      <c r="FX323" s="73"/>
      <c r="FY323" s="73"/>
      <c r="FZ323" s="73"/>
      <c r="GA323" s="73"/>
      <c r="GB323" s="73"/>
      <c r="GC323" s="73"/>
      <c r="GD323" s="73"/>
      <c r="GE323" s="73"/>
      <c r="GF323" s="73"/>
      <c r="GG323" s="73"/>
      <c r="GH323" s="73"/>
      <c r="GI323" s="73"/>
      <c r="GJ323" s="73"/>
      <c r="GK323" s="73"/>
      <c r="GL323" s="73"/>
      <c r="GM323" s="73"/>
      <c r="GN323" s="73"/>
      <c r="GO323" s="73"/>
      <c r="GP323" s="73"/>
      <c r="GQ323" s="73"/>
      <c r="GR323" s="73"/>
      <c r="GS323" s="73"/>
      <c r="GT323" s="73"/>
      <c r="GU323" s="73"/>
      <c r="GV323" s="73"/>
      <c r="GW323" s="73"/>
      <c r="GX323" s="73"/>
      <c r="GY323" s="73"/>
      <c r="GZ323" s="73"/>
      <c r="HA323" s="73"/>
      <c r="HB323" s="73"/>
      <c r="HC323" s="73"/>
      <c r="HD323" s="73"/>
      <c r="HE323" s="73"/>
      <c r="HF323" s="73"/>
      <c r="HG323" s="73"/>
      <c r="HH323" s="73"/>
      <c r="HI323" s="73"/>
      <c r="HJ323" s="73"/>
      <c r="HK323" s="73"/>
      <c r="HL323" s="73"/>
      <c r="HM323" s="73"/>
      <c r="HN323" s="73"/>
      <c r="HO323" s="73"/>
      <c r="HP323" s="73"/>
      <c r="HQ323" s="73"/>
      <c r="HR323" s="73"/>
      <c r="HS323" s="73"/>
      <c r="HT323" s="73"/>
      <c r="HU323" s="73"/>
      <c r="HV323" s="73"/>
      <c r="HW323" s="73"/>
      <c r="HX323" s="73"/>
      <c r="HY323" s="73"/>
      <c r="HZ323" s="73"/>
      <c r="IA323" s="73"/>
      <c r="IB323" s="73"/>
      <c r="IC323" s="73"/>
      <c r="ID323" s="73"/>
      <c r="IE323" s="73"/>
      <c r="IF323" s="73"/>
      <c r="IG323" s="73"/>
      <c r="IH323" s="73"/>
      <c r="II323" s="73"/>
      <c r="IJ323" s="73"/>
      <c r="IK323" s="73"/>
      <c r="IL323" s="73"/>
    </row>
    <row r="324" spans="1:246" s="57" customFormat="1" ht="12.75" customHeight="1">
      <c r="A324" s="73"/>
      <c r="B324" s="74"/>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c r="GC324" s="73"/>
      <c r="GD324" s="73"/>
      <c r="GE324" s="73"/>
      <c r="GF324" s="73"/>
      <c r="GG324" s="73"/>
      <c r="GH324" s="73"/>
      <c r="GI324" s="73"/>
      <c r="GJ324" s="73"/>
      <c r="GK324" s="73"/>
      <c r="GL324" s="73"/>
      <c r="GM324" s="73"/>
      <c r="GN324" s="73"/>
      <c r="GO324" s="73"/>
      <c r="GP324" s="73"/>
      <c r="GQ324" s="73"/>
      <c r="GR324" s="73"/>
      <c r="GS324" s="73"/>
      <c r="GT324" s="73"/>
      <c r="GU324" s="73"/>
      <c r="GV324" s="73"/>
      <c r="GW324" s="73"/>
      <c r="GX324" s="73"/>
      <c r="GY324" s="73"/>
      <c r="GZ324" s="73"/>
      <c r="HA324" s="73"/>
      <c r="HB324" s="73"/>
      <c r="HC324" s="73"/>
      <c r="HD324" s="73"/>
      <c r="HE324" s="73"/>
      <c r="HF324" s="73"/>
      <c r="HG324" s="73"/>
      <c r="HH324" s="73"/>
      <c r="HI324" s="73"/>
      <c r="HJ324" s="73"/>
      <c r="HK324" s="73"/>
      <c r="HL324" s="73"/>
      <c r="HM324" s="73"/>
      <c r="HN324" s="73"/>
      <c r="HO324" s="73"/>
      <c r="HP324" s="73"/>
      <c r="HQ324" s="73"/>
      <c r="HR324" s="73"/>
      <c r="HS324" s="73"/>
      <c r="HT324" s="73"/>
      <c r="HU324" s="73"/>
      <c r="HV324" s="73"/>
      <c r="HW324" s="73"/>
      <c r="HX324" s="73"/>
      <c r="HY324" s="73"/>
      <c r="HZ324" s="73"/>
      <c r="IA324" s="73"/>
      <c r="IB324" s="73"/>
      <c r="IC324" s="73"/>
      <c r="ID324" s="73"/>
      <c r="IE324" s="73"/>
      <c r="IF324" s="73"/>
      <c r="IG324" s="73"/>
      <c r="IH324" s="73"/>
      <c r="II324" s="73"/>
      <c r="IJ324" s="73"/>
      <c r="IK324" s="73"/>
      <c r="IL324" s="73"/>
    </row>
    <row r="325" spans="1:246" s="57" customFormat="1" ht="12.75" customHeight="1">
      <c r="A325" s="73"/>
      <c r="B325" s="74"/>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c r="FG325" s="73"/>
      <c r="FH325" s="73"/>
      <c r="FI325" s="73"/>
      <c r="FJ325" s="73"/>
      <c r="FK325" s="73"/>
      <c r="FL325" s="73"/>
      <c r="FM325" s="73"/>
      <c r="FN325" s="73"/>
      <c r="FO325" s="73"/>
      <c r="FP325" s="73"/>
      <c r="FQ325" s="73"/>
      <c r="FR325" s="73"/>
      <c r="FS325" s="73"/>
      <c r="FT325" s="73"/>
      <c r="FU325" s="73"/>
      <c r="FV325" s="73"/>
      <c r="FW325" s="73"/>
      <c r="FX325" s="73"/>
      <c r="FY325" s="73"/>
      <c r="FZ325" s="73"/>
      <c r="GA325" s="73"/>
      <c r="GB325" s="73"/>
      <c r="GC325" s="73"/>
      <c r="GD325" s="73"/>
      <c r="GE325" s="73"/>
      <c r="GF325" s="73"/>
      <c r="GG325" s="73"/>
      <c r="GH325" s="73"/>
      <c r="GI325" s="73"/>
      <c r="GJ325" s="73"/>
      <c r="GK325" s="73"/>
      <c r="GL325" s="73"/>
      <c r="GM325" s="73"/>
      <c r="GN325" s="73"/>
      <c r="GO325" s="73"/>
      <c r="GP325" s="73"/>
      <c r="GQ325" s="73"/>
      <c r="GR325" s="73"/>
      <c r="GS325" s="73"/>
      <c r="GT325" s="73"/>
      <c r="GU325" s="73"/>
      <c r="GV325" s="73"/>
      <c r="GW325" s="73"/>
      <c r="GX325" s="73"/>
      <c r="GY325" s="73"/>
      <c r="GZ325" s="73"/>
      <c r="HA325" s="73"/>
      <c r="HB325" s="73"/>
      <c r="HC325" s="73"/>
      <c r="HD325" s="73"/>
      <c r="HE325" s="73"/>
      <c r="HF325" s="73"/>
      <c r="HG325" s="73"/>
      <c r="HH325" s="73"/>
      <c r="HI325" s="73"/>
      <c r="HJ325" s="73"/>
      <c r="HK325" s="73"/>
      <c r="HL325" s="73"/>
      <c r="HM325" s="73"/>
      <c r="HN325" s="73"/>
      <c r="HO325" s="73"/>
      <c r="HP325" s="73"/>
      <c r="HQ325" s="73"/>
      <c r="HR325" s="73"/>
      <c r="HS325" s="73"/>
      <c r="HT325" s="73"/>
      <c r="HU325" s="73"/>
      <c r="HV325" s="73"/>
      <c r="HW325" s="73"/>
      <c r="HX325" s="73"/>
      <c r="HY325" s="73"/>
      <c r="HZ325" s="73"/>
      <c r="IA325" s="73"/>
      <c r="IB325" s="73"/>
      <c r="IC325" s="73"/>
      <c r="ID325" s="73"/>
      <c r="IE325" s="73"/>
      <c r="IF325" s="73"/>
      <c r="IG325" s="73"/>
      <c r="IH325" s="73"/>
      <c r="II325" s="73"/>
      <c r="IJ325" s="73"/>
      <c r="IK325" s="73"/>
      <c r="IL325" s="73"/>
    </row>
    <row r="326" spans="1:246" s="57" customFormat="1" ht="12.75" customHeight="1">
      <c r="A326" s="73"/>
      <c r="B326" s="74"/>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c r="GC326" s="73"/>
      <c r="GD326" s="73"/>
      <c r="GE326" s="73"/>
      <c r="GF326" s="73"/>
      <c r="GG326" s="73"/>
      <c r="GH326" s="73"/>
      <c r="GI326" s="73"/>
      <c r="GJ326" s="73"/>
      <c r="GK326" s="73"/>
      <c r="GL326" s="73"/>
      <c r="GM326" s="73"/>
      <c r="GN326" s="73"/>
      <c r="GO326" s="73"/>
      <c r="GP326" s="73"/>
      <c r="GQ326" s="73"/>
      <c r="GR326" s="73"/>
      <c r="GS326" s="73"/>
      <c r="GT326" s="73"/>
      <c r="GU326" s="73"/>
      <c r="GV326" s="73"/>
      <c r="GW326" s="73"/>
      <c r="GX326" s="73"/>
      <c r="GY326" s="73"/>
      <c r="GZ326" s="73"/>
      <c r="HA326" s="73"/>
      <c r="HB326" s="73"/>
      <c r="HC326" s="73"/>
      <c r="HD326" s="73"/>
      <c r="HE326" s="73"/>
      <c r="HF326" s="73"/>
      <c r="HG326" s="73"/>
      <c r="HH326" s="73"/>
      <c r="HI326" s="73"/>
      <c r="HJ326" s="73"/>
      <c r="HK326" s="73"/>
      <c r="HL326" s="73"/>
      <c r="HM326" s="73"/>
      <c r="HN326" s="73"/>
      <c r="HO326" s="73"/>
      <c r="HP326" s="73"/>
      <c r="HQ326" s="73"/>
      <c r="HR326" s="73"/>
      <c r="HS326" s="73"/>
      <c r="HT326" s="73"/>
      <c r="HU326" s="73"/>
      <c r="HV326" s="73"/>
      <c r="HW326" s="73"/>
      <c r="HX326" s="73"/>
      <c r="HY326" s="73"/>
      <c r="HZ326" s="73"/>
      <c r="IA326" s="73"/>
      <c r="IB326" s="73"/>
      <c r="IC326" s="73"/>
      <c r="ID326" s="73"/>
      <c r="IE326" s="73"/>
      <c r="IF326" s="73"/>
      <c r="IG326" s="73"/>
      <c r="IH326" s="73"/>
      <c r="II326" s="73"/>
      <c r="IJ326" s="73"/>
      <c r="IK326" s="73"/>
      <c r="IL326" s="73"/>
    </row>
    <row r="327" spans="1:246" s="57" customFormat="1" ht="12.75" customHeight="1">
      <c r="A327" s="73"/>
      <c r="B327" s="74"/>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c r="FG327" s="73"/>
      <c r="FH327" s="73"/>
      <c r="FI327" s="73"/>
      <c r="FJ327" s="73"/>
      <c r="FK327" s="73"/>
      <c r="FL327" s="73"/>
      <c r="FM327" s="73"/>
      <c r="FN327" s="73"/>
      <c r="FO327" s="73"/>
      <c r="FP327" s="73"/>
      <c r="FQ327" s="73"/>
      <c r="FR327" s="73"/>
      <c r="FS327" s="73"/>
      <c r="FT327" s="73"/>
      <c r="FU327" s="73"/>
      <c r="FV327" s="73"/>
      <c r="FW327" s="73"/>
      <c r="FX327" s="73"/>
      <c r="FY327" s="73"/>
      <c r="FZ327" s="73"/>
      <c r="GA327" s="73"/>
      <c r="GB327" s="73"/>
      <c r="GC327" s="73"/>
      <c r="GD327" s="73"/>
      <c r="GE327" s="73"/>
      <c r="GF327" s="73"/>
      <c r="GG327" s="73"/>
      <c r="GH327" s="73"/>
      <c r="GI327" s="73"/>
      <c r="GJ327" s="73"/>
      <c r="GK327" s="73"/>
      <c r="GL327" s="73"/>
      <c r="GM327" s="73"/>
      <c r="GN327" s="73"/>
      <c r="GO327" s="73"/>
      <c r="GP327" s="73"/>
      <c r="GQ327" s="73"/>
      <c r="GR327" s="73"/>
      <c r="GS327" s="73"/>
      <c r="GT327" s="73"/>
      <c r="GU327" s="73"/>
      <c r="GV327" s="73"/>
      <c r="GW327" s="73"/>
      <c r="GX327" s="73"/>
      <c r="GY327" s="73"/>
      <c r="GZ327" s="73"/>
      <c r="HA327" s="73"/>
      <c r="HB327" s="73"/>
      <c r="HC327" s="73"/>
      <c r="HD327" s="73"/>
      <c r="HE327" s="73"/>
      <c r="HF327" s="73"/>
      <c r="HG327" s="73"/>
      <c r="HH327" s="73"/>
      <c r="HI327" s="73"/>
      <c r="HJ327" s="73"/>
      <c r="HK327" s="73"/>
      <c r="HL327" s="73"/>
      <c r="HM327" s="73"/>
      <c r="HN327" s="73"/>
      <c r="HO327" s="73"/>
      <c r="HP327" s="73"/>
      <c r="HQ327" s="73"/>
      <c r="HR327" s="73"/>
      <c r="HS327" s="73"/>
      <c r="HT327" s="73"/>
      <c r="HU327" s="73"/>
      <c r="HV327" s="73"/>
      <c r="HW327" s="73"/>
      <c r="HX327" s="73"/>
      <c r="HY327" s="73"/>
      <c r="HZ327" s="73"/>
      <c r="IA327" s="73"/>
      <c r="IB327" s="73"/>
      <c r="IC327" s="73"/>
      <c r="ID327" s="73"/>
      <c r="IE327" s="73"/>
      <c r="IF327" s="73"/>
      <c r="IG327" s="73"/>
      <c r="IH327" s="73"/>
      <c r="II327" s="73"/>
      <c r="IJ327" s="73"/>
      <c r="IK327" s="73"/>
      <c r="IL327" s="73"/>
    </row>
    <row r="328" spans="1:246" s="57" customFormat="1" ht="12.75" customHeight="1">
      <c r="A328" s="73"/>
      <c r="B328" s="74"/>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c r="FG328" s="73"/>
      <c r="FH328" s="73"/>
      <c r="FI328" s="73"/>
      <c r="FJ328" s="73"/>
      <c r="FK328" s="73"/>
      <c r="FL328" s="73"/>
      <c r="FM328" s="73"/>
      <c r="FN328" s="73"/>
      <c r="FO328" s="73"/>
      <c r="FP328" s="73"/>
      <c r="FQ328" s="73"/>
      <c r="FR328" s="73"/>
      <c r="FS328" s="73"/>
      <c r="FT328" s="73"/>
      <c r="FU328" s="73"/>
      <c r="FV328" s="73"/>
      <c r="FW328" s="73"/>
      <c r="FX328" s="73"/>
      <c r="FY328" s="73"/>
      <c r="FZ328" s="73"/>
      <c r="GA328" s="73"/>
      <c r="GB328" s="73"/>
      <c r="GC328" s="73"/>
      <c r="GD328" s="73"/>
      <c r="GE328" s="73"/>
      <c r="GF328" s="73"/>
      <c r="GG328" s="73"/>
      <c r="GH328" s="73"/>
      <c r="GI328" s="73"/>
      <c r="GJ328" s="73"/>
      <c r="GK328" s="73"/>
      <c r="GL328" s="73"/>
      <c r="GM328" s="73"/>
      <c r="GN328" s="73"/>
      <c r="GO328" s="73"/>
      <c r="GP328" s="73"/>
      <c r="GQ328" s="73"/>
      <c r="GR328" s="73"/>
      <c r="GS328" s="73"/>
      <c r="GT328" s="73"/>
      <c r="GU328" s="73"/>
      <c r="GV328" s="73"/>
      <c r="GW328" s="73"/>
      <c r="GX328" s="73"/>
      <c r="GY328" s="73"/>
      <c r="GZ328" s="73"/>
      <c r="HA328" s="73"/>
      <c r="HB328" s="73"/>
      <c r="HC328" s="73"/>
      <c r="HD328" s="73"/>
      <c r="HE328" s="73"/>
      <c r="HF328" s="73"/>
      <c r="HG328" s="73"/>
      <c r="HH328" s="73"/>
      <c r="HI328" s="73"/>
      <c r="HJ328" s="73"/>
      <c r="HK328" s="73"/>
      <c r="HL328" s="73"/>
      <c r="HM328" s="73"/>
      <c r="HN328" s="73"/>
      <c r="HO328" s="73"/>
      <c r="HP328" s="73"/>
      <c r="HQ328" s="73"/>
      <c r="HR328" s="73"/>
      <c r="HS328" s="73"/>
      <c r="HT328" s="73"/>
      <c r="HU328" s="73"/>
      <c r="HV328" s="73"/>
      <c r="HW328" s="73"/>
      <c r="HX328" s="73"/>
      <c r="HY328" s="73"/>
      <c r="HZ328" s="73"/>
      <c r="IA328" s="73"/>
      <c r="IB328" s="73"/>
      <c r="IC328" s="73"/>
      <c r="ID328" s="73"/>
      <c r="IE328" s="73"/>
      <c r="IF328" s="73"/>
      <c r="IG328" s="73"/>
      <c r="IH328" s="73"/>
      <c r="II328" s="73"/>
      <c r="IJ328" s="73"/>
      <c r="IK328" s="73"/>
      <c r="IL328" s="73"/>
    </row>
    <row r="329" spans="1:246" s="57" customFormat="1" ht="12.75" customHeight="1">
      <c r="A329" s="73"/>
      <c r="B329" s="74"/>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c r="GC329" s="73"/>
      <c r="GD329" s="73"/>
      <c r="GE329" s="73"/>
      <c r="GF329" s="73"/>
      <c r="GG329" s="73"/>
      <c r="GH329" s="73"/>
      <c r="GI329" s="73"/>
      <c r="GJ329" s="73"/>
      <c r="GK329" s="73"/>
      <c r="GL329" s="73"/>
      <c r="GM329" s="73"/>
      <c r="GN329" s="73"/>
      <c r="GO329" s="73"/>
      <c r="GP329" s="73"/>
      <c r="GQ329" s="73"/>
      <c r="GR329" s="73"/>
      <c r="GS329" s="73"/>
      <c r="GT329" s="73"/>
      <c r="GU329" s="73"/>
      <c r="GV329" s="73"/>
      <c r="GW329" s="73"/>
      <c r="GX329" s="73"/>
      <c r="GY329" s="73"/>
      <c r="GZ329" s="73"/>
      <c r="HA329" s="73"/>
      <c r="HB329" s="73"/>
      <c r="HC329" s="73"/>
      <c r="HD329" s="73"/>
      <c r="HE329" s="73"/>
      <c r="HF329" s="73"/>
      <c r="HG329" s="73"/>
      <c r="HH329" s="73"/>
      <c r="HI329" s="73"/>
      <c r="HJ329" s="73"/>
      <c r="HK329" s="73"/>
      <c r="HL329" s="73"/>
      <c r="HM329" s="73"/>
      <c r="HN329" s="73"/>
      <c r="HO329" s="73"/>
      <c r="HP329" s="73"/>
      <c r="HQ329" s="73"/>
      <c r="HR329" s="73"/>
      <c r="HS329" s="73"/>
      <c r="HT329" s="73"/>
      <c r="HU329" s="73"/>
      <c r="HV329" s="73"/>
      <c r="HW329" s="73"/>
      <c r="HX329" s="73"/>
      <c r="HY329" s="73"/>
      <c r="HZ329" s="73"/>
      <c r="IA329" s="73"/>
      <c r="IB329" s="73"/>
      <c r="IC329" s="73"/>
      <c r="ID329" s="73"/>
      <c r="IE329" s="73"/>
      <c r="IF329" s="73"/>
      <c r="IG329" s="73"/>
      <c r="IH329" s="73"/>
      <c r="II329" s="73"/>
      <c r="IJ329" s="73"/>
      <c r="IK329" s="73"/>
      <c r="IL329" s="73"/>
    </row>
    <row r="330" spans="1:246" s="57" customFormat="1" ht="12.75" customHeight="1">
      <c r="A330" s="73"/>
      <c r="B330" s="74"/>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c r="FG330" s="73"/>
      <c r="FH330" s="73"/>
      <c r="FI330" s="73"/>
      <c r="FJ330" s="73"/>
      <c r="FK330" s="73"/>
      <c r="FL330" s="73"/>
      <c r="FM330" s="73"/>
      <c r="FN330" s="73"/>
      <c r="FO330" s="73"/>
      <c r="FP330" s="73"/>
      <c r="FQ330" s="73"/>
      <c r="FR330" s="73"/>
      <c r="FS330" s="73"/>
      <c r="FT330" s="73"/>
      <c r="FU330" s="73"/>
      <c r="FV330" s="73"/>
      <c r="FW330" s="73"/>
      <c r="FX330" s="73"/>
      <c r="FY330" s="73"/>
      <c r="FZ330" s="73"/>
      <c r="GA330" s="73"/>
      <c r="GB330" s="73"/>
      <c r="GC330" s="73"/>
      <c r="GD330" s="73"/>
      <c r="GE330" s="73"/>
      <c r="GF330" s="73"/>
      <c r="GG330" s="73"/>
      <c r="GH330" s="73"/>
      <c r="GI330" s="73"/>
      <c r="GJ330" s="73"/>
      <c r="GK330" s="73"/>
      <c r="GL330" s="73"/>
      <c r="GM330" s="73"/>
      <c r="GN330" s="73"/>
      <c r="GO330" s="73"/>
      <c r="GP330" s="73"/>
      <c r="GQ330" s="73"/>
      <c r="GR330" s="73"/>
      <c r="GS330" s="73"/>
      <c r="GT330" s="73"/>
      <c r="GU330" s="73"/>
      <c r="GV330" s="73"/>
      <c r="GW330" s="73"/>
      <c r="GX330" s="73"/>
      <c r="GY330" s="73"/>
      <c r="GZ330" s="73"/>
      <c r="HA330" s="73"/>
      <c r="HB330" s="73"/>
      <c r="HC330" s="73"/>
      <c r="HD330" s="73"/>
      <c r="HE330" s="73"/>
      <c r="HF330" s="73"/>
      <c r="HG330" s="73"/>
      <c r="HH330" s="73"/>
      <c r="HI330" s="73"/>
      <c r="HJ330" s="73"/>
      <c r="HK330" s="73"/>
      <c r="HL330" s="73"/>
      <c r="HM330" s="73"/>
      <c r="HN330" s="73"/>
      <c r="HO330" s="73"/>
      <c r="HP330" s="73"/>
      <c r="HQ330" s="73"/>
      <c r="HR330" s="73"/>
      <c r="HS330" s="73"/>
      <c r="HT330" s="73"/>
      <c r="HU330" s="73"/>
      <c r="HV330" s="73"/>
      <c r="HW330" s="73"/>
      <c r="HX330" s="73"/>
      <c r="HY330" s="73"/>
      <c r="HZ330" s="73"/>
      <c r="IA330" s="73"/>
      <c r="IB330" s="73"/>
      <c r="IC330" s="73"/>
      <c r="ID330" s="73"/>
      <c r="IE330" s="73"/>
      <c r="IF330" s="73"/>
      <c r="IG330" s="73"/>
      <c r="IH330" s="73"/>
      <c r="II330" s="73"/>
      <c r="IJ330" s="73"/>
      <c r="IK330" s="73"/>
      <c r="IL330" s="73"/>
    </row>
    <row r="331" spans="1:246" s="57" customFormat="1" ht="12.75" customHeight="1">
      <c r="A331" s="73"/>
      <c r="B331" s="74"/>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c r="FG331" s="73"/>
      <c r="FH331" s="73"/>
      <c r="FI331" s="73"/>
      <c r="FJ331" s="73"/>
      <c r="FK331" s="73"/>
      <c r="FL331" s="73"/>
      <c r="FM331" s="73"/>
      <c r="FN331" s="73"/>
      <c r="FO331" s="73"/>
      <c r="FP331" s="73"/>
      <c r="FQ331" s="73"/>
      <c r="FR331" s="73"/>
      <c r="FS331" s="73"/>
      <c r="FT331" s="73"/>
      <c r="FU331" s="73"/>
      <c r="FV331" s="73"/>
      <c r="FW331" s="73"/>
      <c r="FX331" s="73"/>
      <c r="FY331" s="73"/>
      <c r="FZ331" s="73"/>
      <c r="GA331" s="73"/>
      <c r="GB331" s="73"/>
      <c r="GC331" s="73"/>
      <c r="GD331" s="73"/>
      <c r="GE331" s="73"/>
      <c r="GF331" s="73"/>
      <c r="GG331" s="73"/>
      <c r="GH331" s="73"/>
      <c r="GI331" s="73"/>
      <c r="GJ331" s="73"/>
      <c r="GK331" s="73"/>
      <c r="GL331" s="73"/>
      <c r="GM331" s="73"/>
      <c r="GN331" s="73"/>
      <c r="GO331" s="73"/>
      <c r="GP331" s="73"/>
      <c r="GQ331" s="73"/>
      <c r="GR331" s="73"/>
      <c r="GS331" s="73"/>
      <c r="GT331" s="73"/>
      <c r="GU331" s="73"/>
      <c r="GV331" s="73"/>
      <c r="GW331" s="73"/>
      <c r="GX331" s="73"/>
      <c r="GY331" s="73"/>
      <c r="GZ331" s="73"/>
      <c r="HA331" s="73"/>
      <c r="HB331" s="73"/>
      <c r="HC331" s="73"/>
      <c r="HD331" s="73"/>
      <c r="HE331" s="73"/>
      <c r="HF331" s="73"/>
      <c r="HG331" s="73"/>
      <c r="HH331" s="73"/>
      <c r="HI331" s="73"/>
      <c r="HJ331" s="73"/>
      <c r="HK331" s="73"/>
      <c r="HL331" s="73"/>
      <c r="HM331" s="73"/>
      <c r="HN331" s="73"/>
      <c r="HO331" s="73"/>
      <c r="HP331" s="73"/>
      <c r="HQ331" s="73"/>
      <c r="HR331" s="73"/>
      <c r="HS331" s="73"/>
      <c r="HT331" s="73"/>
      <c r="HU331" s="73"/>
      <c r="HV331" s="73"/>
      <c r="HW331" s="73"/>
      <c r="HX331" s="73"/>
      <c r="HY331" s="73"/>
      <c r="HZ331" s="73"/>
      <c r="IA331" s="73"/>
      <c r="IB331" s="73"/>
      <c r="IC331" s="73"/>
      <c r="ID331" s="73"/>
      <c r="IE331" s="73"/>
      <c r="IF331" s="73"/>
      <c r="IG331" s="73"/>
      <c r="IH331" s="73"/>
      <c r="II331" s="73"/>
      <c r="IJ331" s="73"/>
      <c r="IK331" s="73"/>
      <c r="IL331" s="73"/>
    </row>
    <row r="332" spans="1:246" s="57" customFormat="1" ht="12.75" customHeight="1">
      <c r="A332" s="73"/>
      <c r="B332" s="74"/>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c r="FG332" s="73"/>
      <c r="FH332" s="73"/>
      <c r="FI332" s="73"/>
      <c r="FJ332" s="73"/>
      <c r="FK332" s="73"/>
      <c r="FL332" s="73"/>
      <c r="FM332" s="73"/>
      <c r="FN332" s="73"/>
      <c r="FO332" s="73"/>
      <c r="FP332" s="73"/>
      <c r="FQ332" s="73"/>
      <c r="FR332" s="73"/>
      <c r="FS332" s="73"/>
      <c r="FT332" s="73"/>
      <c r="FU332" s="73"/>
      <c r="FV332" s="73"/>
      <c r="FW332" s="73"/>
      <c r="FX332" s="73"/>
      <c r="FY332" s="73"/>
      <c r="FZ332" s="73"/>
      <c r="GA332" s="73"/>
      <c r="GB332" s="73"/>
      <c r="GC332" s="73"/>
      <c r="GD332" s="73"/>
      <c r="GE332" s="73"/>
      <c r="GF332" s="73"/>
      <c r="GG332" s="73"/>
      <c r="GH332" s="73"/>
      <c r="GI332" s="73"/>
      <c r="GJ332" s="73"/>
      <c r="GK332" s="73"/>
      <c r="GL332" s="73"/>
      <c r="GM332" s="73"/>
      <c r="GN332" s="73"/>
      <c r="GO332" s="73"/>
      <c r="GP332" s="73"/>
      <c r="GQ332" s="73"/>
      <c r="GR332" s="73"/>
      <c r="GS332" s="73"/>
      <c r="GT332" s="73"/>
      <c r="GU332" s="73"/>
      <c r="GV332" s="73"/>
      <c r="GW332" s="73"/>
      <c r="GX332" s="73"/>
      <c r="GY332" s="73"/>
      <c r="GZ332" s="73"/>
      <c r="HA332" s="73"/>
      <c r="HB332" s="73"/>
      <c r="HC332" s="73"/>
      <c r="HD332" s="73"/>
      <c r="HE332" s="73"/>
      <c r="HF332" s="73"/>
      <c r="HG332" s="73"/>
      <c r="HH332" s="73"/>
      <c r="HI332" s="73"/>
      <c r="HJ332" s="73"/>
      <c r="HK332" s="73"/>
      <c r="HL332" s="73"/>
      <c r="HM332" s="73"/>
      <c r="HN332" s="73"/>
      <c r="HO332" s="73"/>
      <c r="HP332" s="73"/>
      <c r="HQ332" s="73"/>
      <c r="HR332" s="73"/>
      <c r="HS332" s="73"/>
      <c r="HT332" s="73"/>
      <c r="HU332" s="73"/>
      <c r="HV332" s="73"/>
      <c r="HW332" s="73"/>
      <c r="HX332" s="73"/>
      <c r="HY332" s="73"/>
      <c r="HZ332" s="73"/>
      <c r="IA332" s="73"/>
      <c r="IB332" s="73"/>
      <c r="IC332" s="73"/>
      <c r="ID332" s="73"/>
      <c r="IE332" s="73"/>
      <c r="IF332" s="73"/>
      <c r="IG332" s="73"/>
      <c r="IH332" s="73"/>
      <c r="II332" s="73"/>
      <c r="IJ332" s="73"/>
      <c r="IK332" s="73"/>
      <c r="IL332" s="73"/>
    </row>
    <row r="333" spans="1:246" s="57" customFormat="1" ht="12.75" customHeight="1">
      <c r="A333" s="73"/>
      <c r="B333" s="74"/>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c r="GC333" s="73"/>
      <c r="GD333" s="73"/>
      <c r="GE333" s="73"/>
      <c r="GF333" s="73"/>
      <c r="GG333" s="73"/>
      <c r="GH333" s="73"/>
      <c r="GI333" s="73"/>
      <c r="GJ333" s="73"/>
      <c r="GK333" s="73"/>
      <c r="GL333" s="73"/>
      <c r="GM333" s="73"/>
      <c r="GN333" s="73"/>
      <c r="GO333" s="73"/>
      <c r="GP333" s="73"/>
      <c r="GQ333" s="73"/>
      <c r="GR333" s="73"/>
      <c r="GS333" s="73"/>
      <c r="GT333" s="73"/>
      <c r="GU333" s="73"/>
      <c r="GV333" s="73"/>
      <c r="GW333" s="73"/>
      <c r="GX333" s="73"/>
      <c r="GY333" s="73"/>
      <c r="GZ333" s="73"/>
      <c r="HA333" s="73"/>
      <c r="HB333" s="73"/>
      <c r="HC333" s="73"/>
      <c r="HD333" s="73"/>
      <c r="HE333" s="73"/>
      <c r="HF333" s="73"/>
      <c r="HG333" s="73"/>
      <c r="HH333" s="73"/>
      <c r="HI333" s="73"/>
      <c r="HJ333" s="73"/>
      <c r="HK333" s="73"/>
      <c r="HL333" s="73"/>
      <c r="HM333" s="73"/>
      <c r="HN333" s="73"/>
      <c r="HO333" s="73"/>
      <c r="HP333" s="73"/>
      <c r="HQ333" s="73"/>
      <c r="HR333" s="73"/>
      <c r="HS333" s="73"/>
      <c r="HT333" s="73"/>
      <c r="HU333" s="73"/>
      <c r="HV333" s="73"/>
      <c r="HW333" s="73"/>
      <c r="HX333" s="73"/>
      <c r="HY333" s="73"/>
      <c r="HZ333" s="73"/>
      <c r="IA333" s="73"/>
      <c r="IB333" s="73"/>
      <c r="IC333" s="73"/>
      <c r="ID333" s="73"/>
      <c r="IE333" s="73"/>
      <c r="IF333" s="73"/>
      <c r="IG333" s="73"/>
      <c r="IH333" s="73"/>
      <c r="II333" s="73"/>
      <c r="IJ333" s="73"/>
      <c r="IK333" s="73"/>
      <c r="IL333" s="73"/>
    </row>
    <row r="334" spans="1:246" s="57" customFormat="1" ht="12.75" customHeight="1">
      <c r="A334" s="73"/>
      <c r="B334" s="74"/>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c r="GC334" s="73"/>
      <c r="GD334" s="73"/>
      <c r="GE334" s="73"/>
      <c r="GF334" s="73"/>
      <c r="GG334" s="73"/>
      <c r="GH334" s="73"/>
      <c r="GI334" s="73"/>
      <c r="GJ334" s="73"/>
      <c r="GK334" s="73"/>
      <c r="GL334" s="73"/>
      <c r="GM334" s="73"/>
      <c r="GN334" s="73"/>
      <c r="GO334" s="73"/>
      <c r="GP334" s="73"/>
      <c r="GQ334" s="73"/>
      <c r="GR334" s="73"/>
      <c r="GS334" s="73"/>
      <c r="GT334" s="73"/>
      <c r="GU334" s="73"/>
      <c r="GV334" s="73"/>
      <c r="GW334" s="73"/>
      <c r="GX334" s="73"/>
      <c r="GY334" s="73"/>
      <c r="GZ334" s="73"/>
      <c r="HA334" s="73"/>
      <c r="HB334" s="73"/>
      <c r="HC334" s="73"/>
      <c r="HD334" s="73"/>
      <c r="HE334" s="73"/>
      <c r="HF334" s="73"/>
      <c r="HG334" s="73"/>
      <c r="HH334" s="73"/>
      <c r="HI334" s="73"/>
      <c r="HJ334" s="73"/>
      <c r="HK334" s="73"/>
      <c r="HL334" s="73"/>
      <c r="HM334" s="73"/>
      <c r="HN334" s="73"/>
      <c r="HO334" s="73"/>
      <c r="HP334" s="73"/>
      <c r="HQ334" s="73"/>
      <c r="HR334" s="73"/>
      <c r="HS334" s="73"/>
      <c r="HT334" s="73"/>
      <c r="HU334" s="73"/>
      <c r="HV334" s="73"/>
      <c r="HW334" s="73"/>
      <c r="HX334" s="73"/>
      <c r="HY334" s="73"/>
      <c r="HZ334" s="73"/>
      <c r="IA334" s="73"/>
      <c r="IB334" s="73"/>
      <c r="IC334" s="73"/>
      <c r="ID334" s="73"/>
      <c r="IE334" s="73"/>
      <c r="IF334" s="73"/>
      <c r="IG334" s="73"/>
      <c r="IH334" s="73"/>
      <c r="II334" s="73"/>
      <c r="IJ334" s="73"/>
      <c r="IK334" s="73"/>
      <c r="IL334" s="73"/>
    </row>
    <row r="335" spans="1:246" s="57" customFormat="1" ht="12.75" customHeight="1">
      <c r="A335" s="73"/>
      <c r="B335" s="74"/>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c r="GC335" s="73"/>
      <c r="GD335" s="73"/>
      <c r="GE335" s="73"/>
      <c r="GF335" s="73"/>
      <c r="GG335" s="73"/>
      <c r="GH335" s="73"/>
      <c r="GI335" s="73"/>
      <c r="GJ335" s="73"/>
      <c r="GK335" s="73"/>
      <c r="GL335" s="73"/>
      <c r="GM335" s="73"/>
      <c r="GN335" s="73"/>
      <c r="GO335" s="73"/>
      <c r="GP335" s="73"/>
      <c r="GQ335" s="73"/>
      <c r="GR335" s="73"/>
      <c r="GS335" s="73"/>
      <c r="GT335" s="73"/>
      <c r="GU335" s="73"/>
      <c r="GV335" s="73"/>
      <c r="GW335" s="73"/>
      <c r="GX335" s="73"/>
      <c r="GY335" s="73"/>
      <c r="GZ335" s="73"/>
      <c r="HA335" s="73"/>
      <c r="HB335" s="73"/>
      <c r="HC335" s="73"/>
      <c r="HD335" s="73"/>
      <c r="HE335" s="73"/>
      <c r="HF335" s="73"/>
      <c r="HG335" s="73"/>
      <c r="HH335" s="73"/>
      <c r="HI335" s="73"/>
      <c r="HJ335" s="73"/>
      <c r="HK335" s="73"/>
      <c r="HL335" s="73"/>
      <c r="HM335" s="73"/>
      <c r="HN335" s="73"/>
      <c r="HO335" s="73"/>
      <c r="HP335" s="73"/>
      <c r="HQ335" s="73"/>
      <c r="HR335" s="73"/>
      <c r="HS335" s="73"/>
      <c r="HT335" s="73"/>
      <c r="HU335" s="73"/>
      <c r="HV335" s="73"/>
      <c r="HW335" s="73"/>
      <c r="HX335" s="73"/>
      <c r="HY335" s="73"/>
      <c r="HZ335" s="73"/>
      <c r="IA335" s="73"/>
      <c r="IB335" s="73"/>
      <c r="IC335" s="73"/>
      <c r="ID335" s="73"/>
      <c r="IE335" s="73"/>
      <c r="IF335" s="73"/>
      <c r="IG335" s="73"/>
      <c r="IH335" s="73"/>
      <c r="II335" s="73"/>
      <c r="IJ335" s="73"/>
      <c r="IK335" s="73"/>
      <c r="IL335" s="73"/>
    </row>
    <row r="336" spans="1:246" s="57" customFormat="1" ht="12.75" customHeight="1">
      <c r="A336" s="73"/>
      <c r="B336" s="74"/>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c r="GC336" s="73"/>
      <c r="GD336" s="73"/>
      <c r="GE336" s="73"/>
      <c r="GF336" s="73"/>
      <c r="GG336" s="73"/>
      <c r="GH336" s="73"/>
      <c r="GI336" s="73"/>
      <c r="GJ336" s="73"/>
      <c r="GK336" s="73"/>
      <c r="GL336" s="73"/>
      <c r="GM336" s="73"/>
      <c r="GN336" s="73"/>
      <c r="GO336" s="73"/>
      <c r="GP336" s="73"/>
      <c r="GQ336" s="73"/>
      <c r="GR336" s="73"/>
      <c r="GS336" s="73"/>
      <c r="GT336" s="73"/>
      <c r="GU336" s="73"/>
      <c r="GV336" s="73"/>
      <c r="GW336" s="73"/>
      <c r="GX336" s="73"/>
      <c r="GY336" s="73"/>
      <c r="GZ336" s="73"/>
      <c r="HA336" s="73"/>
      <c r="HB336" s="73"/>
      <c r="HC336" s="73"/>
      <c r="HD336" s="73"/>
      <c r="HE336" s="73"/>
      <c r="HF336" s="73"/>
      <c r="HG336" s="73"/>
      <c r="HH336" s="73"/>
      <c r="HI336" s="73"/>
      <c r="HJ336" s="73"/>
      <c r="HK336" s="73"/>
      <c r="HL336" s="73"/>
      <c r="HM336" s="73"/>
      <c r="HN336" s="73"/>
      <c r="HO336" s="73"/>
      <c r="HP336" s="73"/>
      <c r="HQ336" s="73"/>
      <c r="HR336" s="73"/>
      <c r="HS336" s="73"/>
      <c r="HT336" s="73"/>
      <c r="HU336" s="73"/>
      <c r="HV336" s="73"/>
      <c r="HW336" s="73"/>
      <c r="HX336" s="73"/>
      <c r="HY336" s="73"/>
      <c r="HZ336" s="73"/>
      <c r="IA336" s="73"/>
      <c r="IB336" s="73"/>
      <c r="IC336" s="73"/>
      <c r="ID336" s="73"/>
      <c r="IE336" s="73"/>
      <c r="IF336" s="73"/>
      <c r="IG336" s="73"/>
      <c r="IH336" s="73"/>
      <c r="II336" s="73"/>
      <c r="IJ336" s="73"/>
      <c r="IK336" s="73"/>
      <c r="IL336" s="73"/>
    </row>
    <row r="337" spans="1:246" s="57" customFormat="1" ht="12.75" customHeight="1">
      <c r="A337" s="73"/>
      <c r="B337" s="74"/>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c r="GC337" s="73"/>
      <c r="GD337" s="73"/>
      <c r="GE337" s="73"/>
      <c r="GF337" s="73"/>
      <c r="GG337" s="73"/>
      <c r="GH337" s="73"/>
      <c r="GI337" s="73"/>
      <c r="GJ337" s="73"/>
      <c r="GK337" s="73"/>
      <c r="GL337" s="73"/>
      <c r="GM337" s="73"/>
      <c r="GN337" s="73"/>
      <c r="GO337" s="73"/>
      <c r="GP337" s="73"/>
      <c r="GQ337" s="73"/>
      <c r="GR337" s="73"/>
      <c r="GS337" s="73"/>
      <c r="GT337" s="73"/>
      <c r="GU337" s="73"/>
      <c r="GV337" s="73"/>
      <c r="GW337" s="73"/>
      <c r="GX337" s="73"/>
      <c r="GY337" s="73"/>
      <c r="GZ337" s="73"/>
      <c r="HA337" s="73"/>
      <c r="HB337" s="73"/>
      <c r="HC337" s="73"/>
      <c r="HD337" s="73"/>
      <c r="HE337" s="73"/>
      <c r="HF337" s="73"/>
      <c r="HG337" s="73"/>
      <c r="HH337" s="73"/>
      <c r="HI337" s="73"/>
      <c r="HJ337" s="73"/>
      <c r="HK337" s="73"/>
      <c r="HL337" s="73"/>
      <c r="HM337" s="73"/>
      <c r="HN337" s="73"/>
      <c r="HO337" s="73"/>
      <c r="HP337" s="73"/>
      <c r="HQ337" s="73"/>
      <c r="HR337" s="73"/>
      <c r="HS337" s="73"/>
      <c r="HT337" s="73"/>
      <c r="HU337" s="73"/>
      <c r="HV337" s="73"/>
      <c r="HW337" s="73"/>
      <c r="HX337" s="73"/>
      <c r="HY337" s="73"/>
      <c r="HZ337" s="73"/>
      <c r="IA337" s="73"/>
      <c r="IB337" s="73"/>
      <c r="IC337" s="73"/>
      <c r="ID337" s="73"/>
      <c r="IE337" s="73"/>
      <c r="IF337" s="73"/>
      <c r="IG337" s="73"/>
      <c r="IH337" s="73"/>
      <c r="II337" s="73"/>
      <c r="IJ337" s="73"/>
      <c r="IK337" s="73"/>
      <c r="IL337" s="73"/>
    </row>
    <row r="338" spans="1:246" s="57" customFormat="1" ht="12.75" customHeight="1">
      <c r="A338" s="73"/>
      <c r="B338" s="74"/>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c r="GC338" s="73"/>
      <c r="GD338" s="73"/>
      <c r="GE338" s="73"/>
      <c r="GF338" s="73"/>
      <c r="GG338" s="73"/>
      <c r="GH338" s="73"/>
      <c r="GI338" s="73"/>
      <c r="GJ338" s="73"/>
      <c r="GK338" s="73"/>
      <c r="GL338" s="73"/>
      <c r="GM338" s="73"/>
      <c r="GN338" s="73"/>
      <c r="GO338" s="73"/>
      <c r="GP338" s="73"/>
      <c r="GQ338" s="73"/>
      <c r="GR338" s="73"/>
      <c r="GS338" s="73"/>
      <c r="GT338" s="73"/>
      <c r="GU338" s="73"/>
      <c r="GV338" s="73"/>
      <c r="GW338" s="73"/>
      <c r="GX338" s="73"/>
      <c r="GY338" s="73"/>
      <c r="GZ338" s="73"/>
      <c r="HA338" s="73"/>
      <c r="HB338" s="73"/>
      <c r="HC338" s="73"/>
      <c r="HD338" s="73"/>
      <c r="HE338" s="73"/>
      <c r="HF338" s="73"/>
      <c r="HG338" s="73"/>
      <c r="HH338" s="73"/>
      <c r="HI338" s="73"/>
      <c r="HJ338" s="73"/>
      <c r="HK338" s="73"/>
      <c r="HL338" s="73"/>
      <c r="HM338" s="73"/>
      <c r="HN338" s="73"/>
      <c r="HO338" s="73"/>
      <c r="HP338" s="73"/>
      <c r="HQ338" s="73"/>
      <c r="HR338" s="73"/>
      <c r="HS338" s="73"/>
      <c r="HT338" s="73"/>
      <c r="HU338" s="73"/>
      <c r="HV338" s="73"/>
      <c r="HW338" s="73"/>
      <c r="HX338" s="73"/>
      <c r="HY338" s="73"/>
      <c r="HZ338" s="73"/>
      <c r="IA338" s="73"/>
      <c r="IB338" s="73"/>
      <c r="IC338" s="73"/>
      <c r="ID338" s="73"/>
      <c r="IE338" s="73"/>
      <c r="IF338" s="73"/>
      <c r="IG338" s="73"/>
      <c r="IH338" s="73"/>
      <c r="II338" s="73"/>
      <c r="IJ338" s="73"/>
      <c r="IK338" s="73"/>
      <c r="IL338" s="73"/>
    </row>
    <row r="339" spans="1:246" s="57" customFormat="1" ht="12.75" customHeight="1">
      <c r="A339" s="73"/>
      <c r="B339" s="74"/>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c r="GC339" s="73"/>
      <c r="GD339" s="73"/>
      <c r="GE339" s="73"/>
      <c r="GF339" s="73"/>
      <c r="GG339" s="73"/>
      <c r="GH339" s="73"/>
      <c r="GI339" s="73"/>
      <c r="GJ339" s="73"/>
      <c r="GK339" s="73"/>
      <c r="GL339" s="73"/>
      <c r="GM339" s="73"/>
      <c r="GN339" s="73"/>
      <c r="GO339" s="73"/>
      <c r="GP339" s="73"/>
      <c r="GQ339" s="73"/>
      <c r="GR339" s="73"/>
      <c r="GS339" s="73"/>
      <c r="GT339" s="73"/>
      <c r="GU339" s="73"/>
      <c r="GV339" s="73"/>
      <c r="GW339" s="73"/>
      <c r="GX339" s="73"/>
      <c r="GY339" s="73"/>
      <c r="GZ339" s="73"/>
      <c r="HA339" s="73"/>
      <c r="HB339" s="73"/>
      <c r="HC339" s="73"/>
      <c r="HD339" s="73"/>
      <c r="HE339" s="73"/>
      <c r="HF339" s="73"/>
      <c r="HG339" s="73"/>
      <c r="HH339" s="73"/>
      <c r="HI339" s="73"/>
      <c r="HJ339" s="73"/>
      <c r="HK339" s="73"/>
      <c r="HL339" s="73"/>
      <c r="HM339" s="73"/>
      <c r="HN339" s="73"/>
      <c r="HO339" s="73"/>
      <c r="HP339" s="73"/>
      <c r="HQ339" s="73"/>
      <c r="HR339" s="73"/>
      <c r="HS339" s="73"/>
      <c r="HT339" s="73"/>
      <c r="HU339" s="73"/>
      <c r="HV339" s="73"/>
      <c r="HW339" s="73"/>
      <c r="HX339" s="73"/>
      <c r="HY339" s="73"/>
      <c r="HZ339" s="73"/>
      <c r="IA339" s="73"/>
      <c r="IB339" s="73"/>
      <c r="IC339" s="73"/>
      <c r="ID339" s="73"/>
      <c r="IE339" s="73"/>
      <c r="IF339" s="73"/>
      <c r="IG339" s="73"/>
      <c r="IH339" s="73"/>
      <c r="II339" s="73"/>
      <c r="IJ339" s="73"/>
      <c r="IK339" s="73"/>
      <c r="IL339" s="73"/>
    </row>
    <row r="340" spans="1:246" s="57" customFormat="1" ht="12.75" customHeight="1">
      <c r="A340" s="73"/>
      <c r="B340" s="74"/>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c r="GC340" s="73"/>
      <c r="GD340" s="73"/>
      <c r="GE340" s="73"/>
      <c r="GF340" s="73"/>
      <c r="GG340" s="73"/>
      <c r="GH340" s="73"/>
      <c r="GI340" s="73"/>
      <c r="GJ340" s="73"/>
      <c r="GK340" s="73"/>
      <c r="GL340" s="73"/>
      <c r="GM340" s="73"/>
      <c r="GN340" s="73"/>
      <c r="GO340" s="73"/>
      <c r="GP340" s="73"/>
      <c r="GQ340" s="73"/>
      <c r="GR340" s="73"/>
      <c r="GS340" s="73"/>
      <c r="GT340" s="73"/>
      <c r="GU340" s="73"/>
      <c r="GV340" s="73"/>
      <c r="GW340" s="73"/>
      <c r="GX340" s="73"/>
      <c r="GY340" s="73"/>
      <c r="GZ340" s="73"/>
      <c r="HA340" s="73"/>
      <c r="HB340" s="73"/>
      <c r="HC340" s="73"/>
      <c r="HD340" s="73"/>
      <c r="HE340" s="73"/>
      <c r="HF340" s="73"/>
      <c r="HG340" s="73"/>
      <c r="HH340" s="73"/>
      <c r="HI340" s="73"/>
      <c r="HJ340" s="73"/>
      <c r="HK340" s="73"/>
      <c r="HL340" s="73"/>
      <c r="HM340" s="73"/>
      <c r="HN340" s="73"/>
      <c r="HO340" s="73"/>
      <c r="HP340" s="73"/>
      <c r="HQ340" s="73"/>
      <c r="HR340" s="73"/>
      <c r="HS340" s="73"/>
      <c r="HT340" s="73"/>
      <c r="HU340" s="73"/>
      <c r="HV340" s="73"/>
      <c r="HW340" s="73"/>
      <c r="HX340" s="73"/>
      <c r="HY340" s="73"/>
      <c r="HZ340" s="73"/>
      <c r="IA340" s="73"/>
      <c r="IB340" s="73"/>
      <c r="IC340" s="73"/>
      <c r="ID340" s="73"/>
      <c r="IE340" s="73"/>
      <c r="IF340" s="73"/>
      <c r="IG340" s="73"/>
      <c r="IH340" s="73"/>
      <c r="II340" s="73"/>
      <c r="IJ340" s="73"/>
      <c r="IK340" s="73"/>
      <c r="IL340" s="73"/>
    </row>
    <row r="341" spans="1:246" s="57" customFormat="1" ht="12.75" customHeight="1">
      <c r="A341" s="73"/>
      <c r="B341" s="74"/>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c r="GC341" s="73"/>
      <c r="GD341" s="73"/>
      <c r="GE341" s="73"/>
      <c r="GF341" s="73"/>
      <c r="GG341" s="73"/>
      <c r="GH341" s="73"/>
      <c r="GI341" s="73"/>
      <c r="GJ341" s="73"/>
      <c r="GK341" s="73"/>
      <c r="GL341" s="73"/>
      <c r="GM341" s="73"/>
      <c r="GN341" s="73"/>
      <c r="GO341" s="73"/>
      <c r="GP341" s="73"/>
      <c r="GQ341" s="73"/>
      <c r="GR341" s="73"/>
      <c r="GS341" s="73"/>
      <c r="GT341" s="73"/>
      <c r="GU341" s="73"/>
      <c r="GV341" s="73"/>
      <c r="GW341" s="73"/>
      <c r="GX341" s="73"/>
      <c r="GY341" s="73"/>
      <c r="GZ341" s="73"/>
      <c r="HA341" s="73"/>
      <c r="HB341" s="73"/>
      <c r="HC341" s="73"/>
      <c r="HD341" s="73"/>
      <c r="HE341" s="73"/>
      <c r="HF341" s="73"/>
      <c r="HG341" s="73"/>
      <c r="HH341" s="73"/>
      <c r="HI341" s="73"/>
      <c r="HJ341" s="73"/>
      <c r="HK341" s="73"/>
      <c r="HL341" s="73"/>
      <c r="HM341" s="73"/>
      <c r="HN341" s="73"/>
      <c r="HO341" s="73"/>
      <c r="HP341" s="73"/>
      <c r="HQ341" s="73"/>
      <c r="HR341" s="73"/>
      <c r="HS341" s="73"/>
      <c r="HT341" s="73"/>
      <c r="HU341" s="73"/>
      <c r="HV341" s="73"/>
      <c r="HW341" s="73"/>
      <c r="HX341" s="73"/>
      <c r="HY341" s="73"/>
      <c r="HZ341" s="73"/>
      <c r="IA341" s="73"/>
      <c r="IB341" s="73"/>
      <c r="IC341" s="73"/>
      <c r="ID341" s="73"/>
      <c r="IE341" s="73"/>
      <c r="IF341" s="73"/>
      <c r="IG341" s="73"/>
      <c r="IH341" s="73"/>
      <c r="II341" s="73"/>
      <c r="IJ341" s="73"/>
      <c r="IK341" s="73"/>
      <c r="IL341" s="73"/>
    </row>
    <row r="342" spans="1:246" s="57" customFormat="1" ht="12.75" customHeight="1">
      <c r="A342" s="73"/>
      <c r="B342" s="74"/>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c r="GC342" s="73"/>
      <c r="GD342" s="73"/>
      <c r="GE342" s="73"/>
      <c r="GF342" s="73"/>
      <c r="GG342" s="73"/>
      <c r="GH342" s="73"/>
      <c r="GI342" s="73"/>
      <c r="GJ342" s="73"/>
      <c r="GK342" s="73"/>
      <c r="GL342" s="73"/>
      <c r="GM342" s="73"/>
      <c r="GN342" s="73"/>
      <c r="GO342" s="73"/>
      <c r="GP342" s="73"/>
      <c r="GQ342" s="73"/>
      <c r="GR342" s="73"/>
      <c r="GS342" s="73"/>
      <c r="GT342" s="73"/>
      <c r="GU342" s="73"/>
      <c r="GV342" s="73"/>
      <c r="GW342" s="73"/>
      <c r="GX342" s="73"/>
      <c r="GY342" s="73"/>
      <c r="GZ342" s="73"/>
      <c r="HA342" s="73"/>
      <c r="HB342" s="73"/>
      <c r="HC342" s="73"/>
      <c r="HD342" s="73"/>
      <c r="HE342" s="73"/>
      <c r="HF342" s="73"/>
      <c r="HG342" s="73"/>
      <c r="HH342" s="73"/>
      <c r="HI342" s="73"/>
      <c r="HJ342" s="73"/>
      <c r="HK342" s="73"/>
      <c r="HL342" s="73"/>
      <c r="HM342" s="73"/>
      <c r="HN342" s="73"/>
      <c r="HO342" s="73"/>
      <c r="HP342" s="73"/>
      <c r="HQ342" s="73"/>
      <c r="HR342" s="73"/>
      <c r="HS342" s="73"/>
      <c r="HT342" s="73"/>
      <c r="HU342" s="73"/>
      <c r="HV342" s="73"/>
      <c r="HW342" s="73"/>
      <c r="HX342" s="73"/>
      <c r="HY342" s="73"/>
      <c r="HZ342" s="73"/>
      <c r="IA342" s="73"/>
      <c r="IB342" s="73"/>
      <c r="IC342" s="73"/>
      <c r="ID342" s="73"/>
      <c r="IE342" s="73"/>
      <c r="IF342" s="73"/>
      <c r="IG342" s="73"/>
      <c r="IH342" s="73"/>
      <c r="II342" s="73"/>
      <c r="IJ342" s="73"/>
      <c r="IK342" s="73"/>
      <c r="IL342" s="73"/>
    </row>
    <row r="343" spans="1:246" s="57" customFormat="1" ht="12.75" customHeight="1">
      <c r="A343" s="73"/>
      <c r="B343" s="74"/>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c r="GC343" s="73"/>
      <c r="GD343" s="73"/>
      <c r="GE343" s="73"/>
      <c r="GF343" s="73"/>
      <c r="GG343" s="73"/>
      <c r="GH343" s="73"/>
      <c r="GI343" s="73"/>
      <c r="GJ343" s="73"/>
      <c r="GK343" s="73"/>
      <c r="GL343" s="73"/>
      <c r="GM343" s="73"/>
      <c r="GN343" s="73"/>
      <c r="GO343" s="73"/>
      <c r="GP343" s="73"/>
      <c r="GQ343" s="73"/>
      <c r="GR343" s="73"/>
      <c r="GS343" s="73"/>
      <c r="GT343" s="73"/>
      <c r="GU343" s="73"/>
      <c r="GV343" s="73"/>
      <c r="GW343" s="73"/>
      <c r="GX343" s="73"/>
      <c r="GY343" s="73"/>
      <c r="GZ343" s="73"/>
      <c r="HA343" s="73"/>
      <c r="HB343" s="73"/>
      <c r="HC343" s="73"/>
      <c r="HD343" s="73"/>
      <c r="HE343" s="73"/>
      <c r="HF343" s="73"/>
      <c r="HG343" s="73"/>
      <c r="HH343" s="73"/>
      <c r="HI343" s="73"/>
      <c r="HJ343" s="73"/>
      <c r="HK343" s="73"/>
      <c r="HL343" s="73"/>
      <c r="HM343" s="73"/>
      <c r="HN343" s="73"/>
      <c r="HO343" s="73"/>
      <c r="HP343" s="73"/>
      <c r="HQ343" s="73"/>
      <c r="HR343" s="73"/>
      <c r="HS343" s="73"/>
      <c r="HT343" s="73"/>
      <c r="HU343" s="73"/>
      <c r="HV343" s="73"/>
      <c r="HW343" s="73"/>
      <c r="HX343" s="73"/>
      <c r="HY343" s="73"/>
      <c r="HZ343" s="73"/>
      <c r="IA343" s="73"/>
      <c r="IB343" s="73"/>
      <c r="IC343" s="73"/>
      <c r="ID343" s="73"/>
      <c r="IE343" s="73"/>
      <c r="IF343" s="73"/>
      <c r="IG343" s="73"/>
      <c r="IH343" s="73"/>
      <c r="II343" s="73"/>
      <c r="IJ343" s="73"/>
      <c r="IK343" s="73"/>
      <c r="IL343" s="73"/>
    </row>
    <row r="344" spans="1:246" s="57" customFormat="1" ht="12.75" customHeight="1">
      <c r="A344" s="73"/>
      <c r="B344" s="74"/>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c r="GC344" s="73"/>
      <c r="GD344" s="73"/>
      <c r="GE344" s="73"/>
      <c r="GF344" s="73"/>
      <c r="GG344" s="73"/>
      <c r="GH344" s="73"/>
      <c r="GI344" s="73"/>
      <c r="GJ344" s="73"/>
      <c r="GK344" s="73"/>
      <c r="GL344" s="73"/>
      <c r="GM344" s="73"/>
      <c r="GN344" s="73"/>
      <c r="GO344" s="73"/>
      <c r="GP344" s="73"/>
      <c r="GQ344" s="73"/>
      <c r="GR344" s="73"/>
      <c r="GS344" s="73"/>
      <c r="GT344" s="73"/>
      <c r="GU344" s="73"/>
      <c r="GV344" s="73"/>
      <c r="GW344" s="73"/>
      <c r="GX344" s="73"/>
      <c r="GY344" s="73"/>
      <c r="GZ344" s="73"/>
      <c r="HA344" s="73"/>
      <c r="HB344" s="73"/>
      <c r="HC344" s="73"/>
      <c r="HD344" s="73"/>
      <c r="HE344" s="73"/>
      <c r="HF344" s="73"/>
      <c r="HG344" s="73"/>
      <c r="HH344" s="73"/>
      <c r="HI344" s="73"/>
      <c r="HJ344" s="73"/>
      <c r="HK344" s="73"/>
      <c r="HL344" s="73"/>
      <c r="HM344" s="73"/>
      <c r="HN344" s="73"/>
      <c r="HO344" s="73"/>
      <c r="HP344" s="73"/>
      <c r="HQ344" s="73"/>
      <c r="HR344" s="73"/>
      <c r="HS344" s="73"/>
      <c r="HT344" s="73"/>
      <c r="HU344" s="73"/>
      <c r="HV344" s="73"/>
      <c r="HW344" s="73"/>
      <c r="HX344" s="73"/>
      <c r="HY344" s="73"/>
      <c r="HZ344" s="73"/>
      <c r="IA344" s="73"/>
      <c r="IB344" s="73"/>
      <c r="IC344" s="73"/>
      <c r="ID344" s="73"/>
      <c r="IE344" s="73"/>
      <c r="IF344" s="73"/>
      <c r="IG344" s="73"/>
      <c r="IH344" s="73"/>
      <c r="II344" s="73"/>
      <c r="IJ344" s="73"/>
      <c r="IK344" s="73"/>
      <c r="IL344" s="73"/>
    </row>
    <row r="345" spans="1:246" s="57" customFormat="1" ht="12.75" customHeight="1">
      <c r="A345" s="73"/>
      <c r="B345" s="74"/>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c r="FG345" s="73"/>
      <c r="FH345" s="73"/>
      <c r="FI345" s="73"/>
      <c r="FJ345" s="73"/>
      <c r="FK345" s="73"/>
      <c r="FL345" s="73"/>
      <c r="FM345" s="73"/>
      <c r="FN345" s="73"/>
      <c r="FO345" s="73"/>
      <c r="FP345" s="73"/>
      <c r="FQ345" s="73"/>
      <c r="FR345" s="73"/>
      <c r="FS345" s="73"/>
      <c r="FT345" s="73"/>
      <c r="FU345" s="73"/>
      <c r="FV345" s="73"/>
      <c r="FW345" s="73"/>
      <c r="FX345" s="73"/>
      <c r="FY345" s="73"/>
      <c r="FZ345" s="73"/>
      <c r="GA345" s="73"/>
      <c r="GB345" s="73"/>
      <c r="GC345" s="73"/>
      <c r="GD345" s="73"/>
      <c r="GE345" s="73"/>
      <c r="GF345" s="73"/>
      <c r="GG345" s="73"/>
      <c r="GH345" s="73"/>
      <c r="GI345" s="73"/>
      <c r="GJ345" s="73"/>
      <c r="GK345" s="73"/>
      <c r="GL345" s="73"/>
      <c r="GM345" s="73"/>
      <c r="GN345" s="73"/>
      <c r="GO345" s="73"/>
      <c r="GP345" s="73"/>
      <c r="GQ345" s="73"/>
      <c r="GR345" s="73"/>
      <c r="GS345" s="73"/>
      <c r="GT345" s="73"/>
      <c r="GU345" s="73"/>
      <c r="GV345" s="73"/>
      <c r="GW345" s="73"/>
      <c r="GX345" s="73"/>
      <c r="GY345" s="73"/>
      <c r="GZ345" s="73"/>
      <c r="HA345" s="73"/>
      <c r="HB345" s="73"/>
      <c r="HC345" s="73"/>
      <c r="HD345" s="73"/>
      <c r="HE345" s="73"/>
      <c r="HF345" s="73"/>
      <c r="HG345" s="73"/>
      <c r="HH345" s="73"/>
      <c r="HI345" s="73"/>
      <c r="HJ345" s="73"/>
      <c r="HK345" s="73"/>
      <c r="HL345" s="73"/>
      <c r="HM345" s="73"/>
      <c r="HN345" s="73"/>
      <c r="HO345" s="73"/>
      <c r="HP345" s="73"/>
      <c r="HQ345" s="73"/>
      <c r="HR345" s="73"/>
      <c r="HS345" s="73"/>
      <c r="HT345" s="73"/>
      <c r="HU345" s="73"/>
      <c r="HV345" s="73"/>
      <c r="HW345" s="73"/>
      <c r="HX345" s="73"/>
      <c r="HY345" s="73"/>
      <c r="HZ345" s="73"/>
      <c r="IA345" s="73"/>
      <c r="IB345" s="73"/>
      <c r="IC345" s="73"/>
      <c r="ID345" s="73"/>
      <c r="IE345" s="73"/>
      <c r="IF345" s="73"/>
      <c r="IG345" s="73"/>
      <c r="IH345" s="73"/>
      <c r="II345" s="73"/>
      <c r="IJ345" s="73"/>
      <c r="IK345" s="73"/>
      <c r="IL345" s="73"/>
    </row>
    <row r="346" spans="1:246" s="57" customFormat="1" ht="12.75" customHeight="1">
      <c r="A346" s="73"/>
      <c r="B346" s="74"/>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c r="GC346" s="73"/>
      <c r="GD346" s="73"/>
      <c r="GE346" s="73"/>
      <c r="GF346" s="73"/>
      <c r="GG346" s="73"/>
      <c r="GH346" s="73"/>
      <c r="GI346" s="73"/>
      <c r="GJ346" s="73"/>
      <c r="GK346" s="73"/>
      <c r="GL346" s="73"/>
      <c r="GM346" s="73"/>
      <c r="GN346" s="73"/>
      <c r="GO346" s="73"/>
      <c r="GP346" s="73"/>
      <c r="GQ346" s="73"/>
      <c r="GR346" s="73"/>
      <c r="GS346" s="73"/>
      <c r="GT346" s="73"/>
      <c r="GU346" s="73"/>
      <c r="GV346" s="73"/>
      <c r="GW346" s="73"/>
      <c r="GX346" s="73"/>
      <c r="GY346" s="73"/>
      <c r="GZ346" s="73"/>
      <c r="HA346" s="73"/>
      <c r="HB346" s="73"/>
      <c r="HC346" s="73"/>
      <c r="HD346" s="73"/>
      <c r="HE346" s="73"/>
      <c r="HF346" s="73"/>
      <c r="HG346" s="73"/>
      <c r="HH346" s="73"/>
      <c r="HI346" s="73"/>
      <c r="HJ346" s="73"/>
      <c r="HK346" s="73"/>
      <c r="HL346" s="73"/>
      <c r="HM346" s="73"/>
      <c r="HN346" s="73"/>
      <c r="HO346" s="73"/>
      <c r="HP346" s="73"/>
      <c r="HQ346" s="73"/>
      <c r="HR346" s="73"/>
      <c r="HS346" s="73"/>
      <c r="HT346" s="73"/>
      <c r="HU346" s="73"/>
      <c r="HV346" s="73"/>
      <c r="HW346" s="73"/>
      <c r="HX346" s="73"/>
      <c r="HY346" s="73"/>
      <c r="HZ346" s="73"/>
      <c r="IA346" s="73"/>
      <c r="IB346" s="73"/>
      <c r="IC346" s="73"/>
      <c r="ID346" s="73"/>
      <c r="IE346" s="73"/>
      <c r="IF346" s="73"/>
      <c r="IG346" s="73"/>
      <c r="IH346" s="73"/>
      <c r="II346" s="73"/>
      <c r="IJ346" s="73"/>
      <c r="IK346" s="73"/>
      <c r="IL346" s="73"/>
    </row>
    <row r="347" spans="1:246" s="57" customFormat="1" ht="12.75" customHeight="1">
      <c r="A347" s="73"/>
      <c r="B347" s="74"/>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c r="GC347" s="73"/>
      <c r="GD347" s="73"/>
      <c r="GE347" s="73"/>
      <c r="GF347" s="73"/>
      <c r="GG347" s="73"/>
      <c r="GH347" s="73"/>
      <c r="GI347" s="73"/>
      <c r="GJ347" s="73"/>
      <c r="GK347" s="73"/>
      <c r="GL347" s="73"/>
      <c r="GM347" s="73"/>
      <c r="GN347" s="73"/>
      <c r="GO347" s="73"/>
      <c r="GP347" s="73"/>
      <c r="GQ347" s="73"/>
      <c r="GR347" s="73"/>
      <c r="GS347" s="73"/>
      <c r="GT347" s="73"/>
      <c r="GU347" s="73"/>
      <c r="GV347" s="73"/>
      <c r="GW347" s="73"/>
      <c r="GX347" s="73"/>
      <c r="GY347" s="73"/>
      <c r="GZ347" s="73"/>
      <c r="HA347" s="73"/>
      <c r="HB347" s="73"/>
      <c r="HC347" s="73"/>
      <c r="HD347" s="73"/>
      <c r="HE347" s="73"/>
      <c r="HF347" s="73"/>
      <c r="HG347" s="73"/>
      <c r="HH347" s="73"/>
      <c r="HI347" s="73"/>
      <c r="HJ347" s="73"/>
      <c r="HK347" s="73"/>
      <c r="HL347" s="73"/>
      <c r="HM347" s="73"/>
      <c r="HN347" s="73"/>
      <c r="HO347" s="73"/>
      <c r="HP347" s="73"/>
      <c r="HQ347" s="73"/>
      <c r="HR347" s="73"/>
      <c r="HS347" s="73"/>
      <c r="HT347" s="73"/>
      <c r="HU347" s="73"/>
      <c r="HV347" s="73"/>
      <c r="HW347" s="73"/>
      <c r="HX347" s="73"/>
      <c r="HY347" s="73"/>
      <c r="HZ347" s="73"/>
      <c r="IA347" s="73"/>
      <c r="IB347" s="73"/>
      <c r="IC347" s="73"/>
      <c r="ID347" s="73"/>
      <c r="IE347" s="73"/>
      <c r="IF347" s="73"/>
      <c r="IG347" s="73"/>
      <c r="IH347" s="73"/>
      <c r="II347" s="73"/>
      <c r="IJ347" s="73"/>
      <c r="IK347" s="73"/>
      <c r="IL347" s="73"/>
    </row>
    <row r="348" spans="1:246" s="57" customFormat="1" ht="12.75" customHeight="1">
      <c r="A348" s="73"/>
      <c r="B348" s="74"/>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c r="FG348" s="73"/>
      <c r="FH348" s="73"/>
      <c r="FI348" s="73"/>
      <c r="FJ348" s="73"/>
      <c r="FK348" s="73"/>
      <c r="FL348" s="73"/>
      <c r="FM348" s="73"/>
      <c r="FN348" s="73"/>
      <c r="FO348" s="73"/>
      <c r="FP348" s="73"/>
      <c r="FQ348" s="73"/>
      <c r="FR348" s="73"/>
      <c r="FS348" s="73"/>
      <c r="FT348" s="73"/>
      <c r="FU348" s="73"/>
      <c r="FV348" s="73"/>
      <c r="FW348" s="73"/>
      <c r="FX348" s="73"/>
      <c r="FY348" s="73"/>
      <c r="FZ348" s="73"/>
      <c r="GA348" s="73"/>
      <c r="GB348" s="73"/>
      <c r="GC348" s="73"/>
      <c r="GD348" s="73"/>
      <c r="GE348" s="73"/>
      <c r="GF348" s="73"/>
      <c r="GG348" s="73"/>
      <c r="GH348" s="73"/>
      <c r="GI348" s="73"/>
      <c r="GJ348" s="73"/>
      <c r="GK348" s="73"/>
      <c r="GL348" s="73"/>
      <c r="GM348" s="73"/>
      <c r="GN348" s="73"/>
      <c r="GO348" s="73"/>
      <c r="GP348" s="73"/>
      <c r="GQ348" s="73"/>
      <c r="GR348" s="73"/>
      <c r="GS348" s="73"/>
      <c r="GT348" s="73"/>
      <c r="GU348" s="73"/>
      <c r="GV348" s="73"/>
      <c r="GW348" s="73"/>
      <c r="GX348" s="73"/>
      <c r="GY348" s="73"/>
      <c r="GZ348" s="73"/>
      <c r="HA348" s="73"/>
      <c r="HB348" s="73"/>
      <c r="HC348" s="73"/>
      <c r="HD348" s="73"/>
      <c r="HE348" s="73"/>
      <c r="HF348" s="73"/>
      <c r="HG348" s="73"/>
      <c r="HH348" s="73"/>
      <c r="HI348" s="73"/>
      <c r="HJ348" s="73"/>
      <c r="HK348" s="73"/>
      <c r="HL348" s="73"/>
      <c r="HM348" s="73"/>
      <c r="HN348" s="73"/>
      <c r="HO348" s="73"/>
      <c r="HP348" s="73"/>
      <c r="HQ348" s="73"/>
      <c r="HR348" s="73"/>
      <c r="HS348" s="73"/>
      <c r="HT348" s="73"/>
      <c r="HU348" s="73"/>
      <c r="HV348" s="73"/>
      <c r="HW348" s="73"/>
      <c r="HX348" s="73"/>
      <c r="HY348" s="73"/>
      <c r="HZ348" s="73"/>
      <c r="IA348" s="73"/>
      <c r="IB348" s="73"/>
      <c r="IC348" s="73"/>
      <c r="ID348" s="73"/>
      <c r="IE348" s="73"/>
      <c r="IF348" s="73"/>
      <c r="IG348" s="73"/>
      <c r="IH348" s="73"/>
      <c r="II348" s="73"/>
      <c r="IJ348" s="73"/>
      <c r="IK348" s="73"/>
      <c r="IL348" s="73"/>
    </row>
    <row r="349" spans="1:246" s="57" customFormat="1" ht="12.75" customHeight="1">
      <c r="A349" s="73"/>
      <c r="B349" s="74"/>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c r="GC349" s="73"/>
      <c r="GD349" s="73"/>
      <c r="GE349" s="73"/>
      <c r="GF349" s="73"/>
      <c r="GG349" s="73"/>
      <c r="GH349" s="73"/>
      <c r="GI349" s="73"/>
      <c r="GJ349" s="73"/>
      <c r="GK349" s="73"/>
      <c r="GL349" s="73"/>
      <c r="GM349" s="73"/>
      <c r="GN349" s="73"/>
      <c r="GO349" s="73"/>
      <c r="GP349" s="73"/>
      <c r="GQ349" s="73"/>
      <c r="GR349" s="73"/>
      <c r="GS349" s="73"/>
      <c r="GT349" s="73"/>
      <c r="GU349" s="73"/>
      <c r="GV349" s="73"/>
      <c r="GW349" s="73"/>
      <c r="GX349" s="73"/>
      <c r="GY349" s="73"/>
      <c r="GZ349" s="73"/>
      <c r="HA349" s="73"/>
      <c r="HB349" s="73"/>
      <c r="HC349" s="73"/>
      <c r="HD349" s="73"/>
      <c r="HE349" s="73"/>
      <c r="HF349" s="73"/>
      <c r="HG349" s="73"/>
      <c r="HH349" s="73"/>
      <c r="HI349" s="73"/>
      <c r="HJ349" s="73"/>
      <c r="HK349" s="73"/>
      <c r="HL349" s="73"/>
      <c r="HM349" s="73"/>
      <c r="HN349" s="73"/>
      <c r="HO349" s="73"/>
      <c r="HP349" s="73"/>
      <c r="HQ349" s="73"/>
      <c r="HR349" s="73"/>
      <c r="HS349" s="73"/>
      <c r="HT349" s="73"/>
      <c r="HU349" s="73"/>
      <c r="HV349" s="73"/>
      <c r="HW349" s="73"/>
      <c r="HX349" s="73"/>
      <c r="HY349" s="73"/>
      <c r="HZ349" s="73"/>
      <c r="IA349" s="73"/>
      <c r="IB349" s="73"/>
      <c r="IC349" s="73"/>
      <c r="ID349" s="73"/>
      <c r="IE349" s="73"/>
      <c r="IF349" s="73"/>
      <c r="IG349" s="73"/>
      <c r="IH349" s="73"/>
      <c r="II349" s="73"/>
      <c r="IJ349" s="73"/>
      <c r="IK349" s="73"/>
      <c r="IL349" s="73"/>
    </row>
    <row r="350" spans="1:246" s="57" customFormat="1" ht="12.75" customHeight="1">
      <c r="A350" s="73"/>
      <c r="B350" s="74"/>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c r="FG350" s="73"/>
      <c r="FH350" s="73"/>
      <c r="FI350" s="73"/>
      <c r="FJ350" s="73"/>
      <c r="FK350" s="73"/>
      <c r="FL350" s="73"/>
      <c r="FM350" s="73"/>
      <c r="FN350" s="73"/>
      <c r="FO350" s="73"/>
      <c r="FP350" s="73"/>
      <c r="FQ350" s="73"/>
      <c r="FR350" s="73"/>
      <c r="FS350" s="73"/>
      <c r="FT350" s="73"/>
      <c r="FU350" s="73"/>
      <c r="FV350" s="73"/>
      <c r="FW350" s="73"/>
      <c r="FX350" s="73"/>
      <c r="FY350" s="73"/>
      <c r="FZ350" s="73"/>
      <c r="GA350" s="73"/>
      <c r="GB350" s="73"/>
      <c r="GC350" s="73"/>
      <c r="GD350" s="73"/>
      <c r="GE350" s="73"/>
      <c r="GF350" s="73"/>
      <c r="GG350" s="73"/>
      <c r="GH350" s="73"/>
      <c r="GI350" s="73"/>
      <c r="GJ350" s="73"/>
      <c r="GK350" s="73"/>
      <c r="GL350" s="73"/>
      <c r="GM350" s="73"/>
      <c r="GN350" s="73"/>
      <c r="GO350" s="73"/>
      <c r="GP350" s="73"/>
      <c r="GQ350" s="73"/>
      <c r="GR350" s="73"/>
      <c r="GS350" s="73"/>
      <c r="GT350" s="73"/>
      <c r="GU350" s="73"/>
      <c r="GV350" s="73"/>
      <c r="GW350" s="73"/>
      <c r="GX350" s="73"/>
      <c r="GY350" s="73"/>
      <c r="GZ350" s="73"/>
      <c r="HA350" s="73"/>
      <c r="HB350" s="73"/>
      <c r="HC350" s="73"/>
      <c r="HD350" s="73"/>
      <c r="HE350" s="73"/>
      <c r="HF350" s="73"/>
      <c r="HG350" s="73"/>
      <c r="HH350" s="73"/>
      <c r="HI350" s="73"/>
      <c r="HJ350" s="73"/>
      <c r="HK350" s="73"/>
      <c r="HL350" s="73"/>
      <c r="HM350" s="73"/>
      <c r="HN350" s="73"/>
      <c r="HO350" s="73"/>
      <c r="HP350" s="73"/>
      <c r="HQ350" s="73"/>
      <c r="HR350" s="73"/>
      <c r="HS350" s="73"/>
      <c r="HT350" s="73"/>
      <c r="HU350" s="73"/>
      <c r="HV350" s="73"/>
      <c r="HW350" s="73"/>
      <c r="HX350" s="73"/>
      <c r="HY350" s="73"/>
      <c r="HZ350" s="73"/>
      <c r="IA350" s="73"/>
      <c r="IB350" s="73"/>
      <c r="IC350" s="73"/>
      <c r="ID350" s="73"/>
      <c r="IE350" s="73"/>
      <c r="IF350" s="73"/>
      <c r="IG350" s="73"/>
      <c r="IH350" s="73"/>
      <c r="II350" s="73"/>
      <c r="IJ350" s="73"/>
      <c r="IK350" s="73"/>
      <c r="IL350" s="73"/>
    </row>
    <row r="351" spans="1:246" s="57" customFormat="1" ht="12.75" customHeight="1">
      <c r="A351" s="73"/>
      <c r="B351" s="74"/>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c r="FG351" s="73"/>
      <c r="FH351" s="73"/>
      <c r="FI351" s="73"/>
      <c r="FJ351" s="73"/>
      <c r="FK351" s="73"/>
      <c r="FL351" s="73"/>
      <c r="FM351" s="73"/>
      <c r="FN351" s="73"/>
      <c r="FO351" s="73"/>
      <c r="FP351" s="73"/>
      <c r="FQ351" s="73"/>
      <c r="FR351" s="73"/>
      <c r="FS351" s="73"/>
      <c r="FT351" s="73"/>
      <c r="FU351" s="73"/>
      <c r="FV351" s="73"/>
      <c r="FW351" s="73"/>
      <c r="FX351" s="73"/>
      <c r="FY351" s="73"/>
      <c r="FZ351" s="73"/>
      <c r="GA351" s="73"/>
      <c r="GB351" s="73"/>
      <c r="GC351" s="73"/>
      <c r="GD351" s="73"/>
      <c r="GE351" s="73"/>
      <c r="GF351" s="73"/>
      <c r="GG351" s="73"/>
      <c r="GH351" s="73"/>
      <c r="GI351" s="73"/>
      <c r="GJ351" s="73"/>
      <c r="GK351" s="73"/>
      <c r="GL351" s="73"/>
      <c r="GM351" s="73"/>
      <c r="GN351" s="73"/>
      <c r="GO351" s="73"/>
      <c r="GP351" s="73"/>
      <c r="GQ351" s="73"/>
      <c r="GR351" s="73"/>
      <c r="GS351" s="73"/>
      <c r="GT351" s="73"/>
      <c r="GU351" s="73"/>
      <c r="GV351" s="73"/>
      <c r="GW351" s="73"/>
      <c r="GX351" s="73"/>
      <c r="GY351" s="73"/>
      <c r="GZ351" s="73"/>
      <c r="HA351" s="73"/>
      <c r="HB351" s="73"/>
      <c r="HC351" s="73"/>
      <c r="HD351" s="73"/>
      <c r="HE351" s="73"/>
      <c r="HF351" s="73"/>
      <c r="HG351" s="73"/>
      <c r="HH351" s="73"/>
      <c r="HI351" s="73"/>
      <c r="HJ351" s="73"/>
      <c r="HK351" s="73"/>
      <c r="HL351" s="73"/>
      <c r="HM351" s="73"/>
      <c r="HN351" s="73"/>
      <c r="HO351" s="73"/>
      <c r="HP351" s="73"/>
      <c r="HQ351" s="73"/>
      <c r="HR351" s="73"/>
      <c r="HS351" s="73"/>
      <c r="HT351" s="73"/>
      <c r="HU351" s="73"/>
      <c r="HV351" s="73"/>
      <c r="HW351" s="73"/>
      <c r="HX351" s="73"/>
      <c r="HY351" s="73"/>
      <c r="HZ351" s="73"/>
      <c r="IA351" s="73"/>
      <c r="IB351" s="73"/>
      <c r="IC351" s="73"/>
      <c r="ID351" s="73"/>
      <c r="IE351" s="73"/>
      <c r="IF351" s="73"/>
      <c r="IG351" s="73"/>
      <c r="IH351" s="73"/>
      <c r="II351" s="73"/>
      <c r="IJ351" s="73"/>
      <c r="IK351" s="73"/>
      <c r="IL351" s="73"/>
    </row>
    <row r="352" spans="1:246" s="57" customFormat="1" ht="12.75" customHeight="1">
      <c r="A352" s="73"/>
      <c r="B352" s="74"/>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c r="GE352" s="73"/>
      <c r="GF352" s="73"/>
      <c r="GG352" s="73"/>
      <c r="GH352" s="73"/>
      <c r="GI352" s="73"/>
      <c r="GJ352" s="73"/>
      <c r="GK352" s="73"/>
      <c r="GL352" s="73"/>
      <c r="GM352" s="73"/>
      <c r="GN352" s="73"/>
      <c r="GO352" s="73"/>
      <c r="GP352" s="73"/>
      <c r="GQ352" s="73"/>
      <c r="GR352" s="73"/>
      <c r="GS352" s="73"/>
      <c r="GT352" s="73"/>
      <c r="GU352" s="73"/>
      <c r="GV352" s="73"/>
      <c r="GW352" s="73"/>
      <c r="GX352" s="73"/>
      <c r="GY352" s="73"/>
      <c r="GZ352" s="73"/>
      <c r="HA352" s="73"/>
      <c r="HB352" s="73"/>
      <c r="HC352" s="73"/>
      <c r="HD352" s="73"/>
      <c r="HE352" s="73"/>
      <c r="HF352" s="73"/>
      <c r="HG352" s="73"/>
      <c r="HH352" s="73"/>
      <c r="HI352" s="73"/>
      <c r="HJ352" s="73"/>
      <c r="HK352" s="73"/>
      <c r="HL352" s="73"/>
      <c r="HM352" s="73"/>
      <c r="HN352" s="73"/>
      <c r="HO352" s="73"/>
      <c r="HP352" s="73"/>
      <c r="HQ352" s="73"/>
      <c r="HR352" s="73"/>
      <c r="HS352" s="73"/>
      <c r="HT352" s="73"/>
      <c r="HU352" s="73"/>
      <c r="HV352" s="73"/>
      <c r="HW352" s="73"/>
      <c r="HX352" s="73"/>
      <c r="HY352" s="73"/>
      <c r="HZ352" s="73"/>
      <c r="IA352" s="73"/>
      <c r="IB352" s="73"/>
      <c r="IC352" s="73"/>
      <c r="ID352" s="73"/>
      <c r="IE352" s="73"/>
      <c r="IF352" s="73"/>
      <c r="IG352" s="73"/>
      <c r="IH352" s="73"/>
      <c r="II352" s="73"/>
      <c r="IJ352" s="73"/>
      <c r="IK352" s="73"/>
      <c r="IL352" s="73"/>
    </row>
    <row r="353" spans="1:246" s="57" customFormat="1" ht="12.75" customHeight="1">
      <c r="A353" s="73"/>
      <c r="B353" s="74"/>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c r="GC353" s="73"/>
      <c r="GD353" s="73"/>
      <c r="GE353" s="73"/>
      <c r="GF353" s="73"/>
      <c r="GG353" s="73"/>
      <c r="GH353" s="73"/>
      <c r="GI353" s="73"/>
      <c r="GJ353" s="73"/>
      <c r="GK353" s="73"/>
      <c r="GL353" s="73"/>
      <c r="GM353" s="73"/>
      <c r="GN353" s="73"/>
      <c r="GO353" s="73"/>
      <c r="GP353" s="73"/>
      <c r="GQ353" s="73"/>
      <c r="GR353" s="73"/>
      <c r="GS353" s="73"/>
      <c r="GT353" s="73"/>
      <c r="GU353" s="73"/>
      <c r="GV353" s="73"/>
      <c r="GW353" s="73"/>
      <c r="GX353" s="73"/>
      <c r="GY353" s="73"/>
      <c r="GZ353" s="73"/>
      <c r="HA353" s="73"/>
      <c r="HB353" s="73"/>
      <c r="HC353" s="73"/>
      <c r="HD353" s="73"/>
      <c r="HE353" s="73"/>
      <c r="HF353" s="73"/>
      <c r="HG353" s="73"/>
      <c r="HH353" s="73"/>
      <c r="HI353" s="73"/>
      <c r="HJ353" s="73"/>
      <c r="HK353" s="73"/>
      <c r="HL353" s="73"/>
      <c r="HM353" s="73"/>
      <c r="HN353" s="73"/>
      <c r="HO353" s="73"/>
      <c r="HP353" s="73"/>
      <c r="HQ353" s="73"/>
      <c r="HR353" s="73"/>
      <c r="HS353" s="73"/>
      <c r="HT353" s="73"/>
      <c r="HU353" s="73"/>
      <c r="HV353" s="73"/>
      <c r="HW353" s="73"/>
      <c r="HX353" s="73"/>
      <c r="HY353" s="73"/>
      <c r="HZ353" s="73"/>
      <c r="IA353" s="73"/>
      <c r="IB353" s="73"/>
      <c r="IC353" s="73"/>
      <c r="ID353" s="73"/>
      <c r="IE353" s="73"/>
      <c r="IF353" s="73"/>
      <c r="IG353" s="73"/>
      <c r="IH353" s="73"/>
      <c r="II353" s="73"/>
      <c r="IJ353" s="73"/>
      <c r="IK353" s="73"/>
      <c r="IL353" s="73"/>
    </row>
    <row r="354" spans="1:246" s="57" customFormat="1" ht="12.75" customHeight="1">
      <c r="A354" s="73"/>
      <c r="B354" s="74"/>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c r="GC354" s="73"/>
      <c r="GD354" s="73"/>
      <c r="GE354" s="73"/>
      <c r="GF354" s="73"/>
      <c r="GG354" s="73"/>
      <c r="GH354" s="73"/>
      <c r="GI354" s="73"/>
      <c r="GJ354" s="73"/>
      <c r="GK354" s="73"/>
      <c r="GL354" s="73"/>
      <c r="GM354" s="73"/>
      <c r="GN354" s="73"/>
      <c r="GO354" s="73"/>
      <c r="GP354" s="73"/>
      <c r="GQ354" s="73"/>
      <c r="GR354" s="73"/>
      <c r="GS354" s="73"/>
      <c r="GT354" s="73"/>
      <c r="GU354" s="73"/>
      <c r="GV354" s="73"/>
      <c r="GW354" s="73"/>
      <c r="GX354" s="73"/>
      <c r="GY354" s="73"/>
      <c r="GZ354" s="73"/>
      <c r="HA354" s="73"/>
      <c r="HB354" s="73"/>
      <c r="HC354" s="73"/>
      <c r="HD354" s="73"/>
      <c r="HE354" s="73"/>
      <c r="HF354" s="73"/>
      <c r="HG354" s="73"/>
      <c r="HH354" s="73"/>
      <c r="HI354" s="73"/>
      <c r="HJ354" s="73"/>
      <c r="HK354" s="73"/>
      <c r="HL354" s="73"/>
      <c r="HM354" s="73"/>
      <c r="HN354" s="73"/>
      <c r="HO354" s="73"/>
      <c r="HP354" s="73"/>
      <c r="HQ354" s="73"/>
      <c r="HR354" s="73"/>
      <c r="HS354" s="73"/>
      <c r="HT354" s="73"/>
      <c r="HU354" s="73"/>
      <c r="HV354" s="73"/>
      <c r="HW354" s="73"/>
      <c r="HX354" s="73"/>
      <c r="HY354" s="73"/>
      <c r="HZ354" s="73"/>
      <c r="IA354" s="73"/>
      <c r="IB354" s="73"/>
      <c r="IC354" s="73"/>
      <c r="ID354" s="73"/>
      <c r="IE354" s="73"/>
      <c r="IF354" s="73"/>
      <c r="IG354" s="73"/>
      <c r="IH354" s="73"/>
      <c r="II354" s="73"/>
      <c r="IJ354" s="73"/>
      <c r="IK354" s="73"/>
      <c r="IL354" s="73"/>
    </row>
    <row r="355" spans="1:246" s="57" customFormat="1" ht="12.75" customHeight="1">
      <c r="A355" s="73"/>
      <c r="B355" s="74"/>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c r="GC355" s="73"/>
      <c r="GD355" s="73"/>
      <c r="GE355" s="73"/>
      <c r="GF355" s="73"/>
      <c r="GG355" s="73"/>
      <c r="GH355" s="73"/>
      <c r="GI355" s="73"/>
      <c r="GJ355" s="73"/>
      <c r="GK355" s="73"/>
      <c r="GL355" s="73"/>
      <c r="GM355" s="73"/>
      <c r="GN355" s="73"/>
      <c r="GO355" s="73"/>
      <c r="GP355" s="73"/>
      <c r="GQ355" s="73"/>
      <c r="GR355" s="73"/>
      <c r="GS355" s="73"/>
      <c r="GT355" s="73"/>
      <c r="GU355" s="73"/>
      <c r="GV355" s="73"/>
      <c r="GW355" s="73"/>
      <c r="GX355" s="73"/>
      <c r="GY355" s="73"/>
      <c r="GZ355" s="73"/>
      <c r="HA355" s="73"/>
      <c r="HB355" s="73"/>
      <c r="HC355" s="73"/>
      <c r="HD355" s="73"/>
      <c r="HE355" s="73"/>
      <c r="HF355" s="73"/>
      <c r="HG355" s="73"/>
      <c r="HH355" s="73"/>
      <c r="HI355" s="73"/>
      <c r="HJ355" s="73"/>
      <c r="HK355" s="73"/>
      <c r="HL355" s="73"/>
      <c r="HM355" s="73"/>
      <c r="HN355" s="73"/>
      <c r="HO355" s="73"/>
      <c r="HP355" s="73"/>
      <c r="HQ355" s="73"/>
      <c r="HR355" s="73"/>
      <c r="HS355" s="73"/>
      <c r="HT355" s="73"/>
      <c r="HU355" s="73"/>
      <c r="HV355" s="73"/>
      <c r="HW355" s="73"/>
      <c r="HX355" s="73"/>
      <c r="HY355" s="73"/>
      <c r="HZ355" s="73"/>
      <c r="IA355" s="73"/>
      <c r="IB355" s="73"/>
      <c r="IC355" s="73"/>
      <c r="ID355" s="73"/>
      <c r="IE355" s="73"/>
      <c r="IF355" s="73"/>
      <c r="IG355" s="73"/>
      <c r="IH355" s="73"/>
      <c r="II355" s="73"/>
      <c r="IJ355" s="73"/>
      <c r="IK355" s="73"/>
      <c r="IL355" s="73"/>
    </row>
    <row r="356" spans="1:246" s="57" customFormat="1" ht="12.75" customHeight="1">
      <c r="A356" s="73"/>
      <c r="B356" s="74"/>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c r="GE356" s="73"/>
      <c r="GF356" s="73"/>
      <c r="GG356" s="73"/>
      <c r="GH356" s="73"/>
      <c r="GI356" s="73"/>
      <c r="GJ356" s="73"/>
      <c r="GK356" s="73"/>
      <c r="GL356" s="73"/>
      <c r="GM356" s="73"/>
      <c r="GN356" s="73"/>
      <c r="GO356" s="73"/>
      <c r="GP356" s="73"/>
      <c r="GQ356" s="73"/>
      <c r="GR356" s="73"/>
      <c r="GS356" s="73"/>
      <c r="GT356" s="73"/>
      <c r="GU356" s="73"/>
      <c r="GV356" s="73"/>
      <c r="GW356" s="73"/>
      <c r="GX356" s="73"/>
      <c r="GY356" s="73"/>
      <c r="GZ356" s="73"/>
      <c r="HA356" s="73"/>
      <c r="HB356" s="73"/>
      <c r="HC356" s="73"/>
      <c r="HD356" s="73"/>
      <c r="HE356" s="73"/>
      <c r="HF356" s="73"/>
      <c r="HG356" s="73"/>
      <c r="HH356" s="73"/>
      <c r="HI356" s="73"/>
      <c r="HJ356" s="73"/>
      <c r="HK356" s="73"/>
      <c r="HL356" s="73"/>
      <c r="HM356" s="73"/>
      <c r="HN356" s="73"/>
      <c r="HO356" s="73"/>
      <c r="HP356" s="73"/>
      <c r="HQ356" s="73"/>
      <c r="HR356" s="73"/>
      <c r="HS356" s="73"/>
      <c r="HT356" s="73"/>
      <c r="HU356" s="73"/>
      <c r="HV356" s="73"/>
      <c r="HW356" s="73"/>
      <c r="HX356" s="73"/>
      <c r="HY356" s="73"/>
      <c r="HZ356" s="73"/>
      <c r="IA356" s="73"/>
      <c r="IB356" s="73"/>
      <c r="IC356" s="73"/>
      <c r="ID356" s="73"/>
      <c r="IE356" s="73"/>
      <c r="IF356" s="73"/>
      <c r="IG356" s="73"/>
      <c r="IH356" s="73"/>
      <c r="II356" s="73"/>
      <c r="IJ356" s="73"/>
      <c r="IK356" s="73"/>
      <c r="IL356" s="73"/>
    </row>
    <row r="357" spans="1:246" s="57" customFormat="1" ht="12.75" customHeight="1">
      <c r="A357" s="73"/>
      <c r="B357" s="74"/>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c r="GE357" s="73"/>
      <c r="GF357" s="73"/>
      <c r="GG357" s="73"/>
      <c r="GH357" s="73"/>
      <c r="GI357" s="73"/>
      <c r="GJ357" s="73"/>
      <c r="GK357" s="73"/>
      <c r="GL357" s="73"/>
      <c r="GM357" s="73"/>
      <c r="GN357" s="73"/>
      <c r="GO357" s="73"/>
      <c r="GP357" s="73"/>
      <c r="GQ357" s="73"/>
      <c r="GR357" s="73"/>
      <c r="GS357" s="73"/>
      <c r="GT357" s="73"/>
      <c r="GU357" s="73"/>
      <c r="GV357" s="73"/>
      <c r="GW357" s="73"/>
      <c r="GX357" s="73"/>
      <c r="GY357" s="73"/>
      <c r="GZ357" s="73"/>
      <c r="HA357" s="73"/>
      <c r="HB357" s="73"/>
      <c r="HC357" s="73"/>
      <c r="HD357" s="73"/>
      <c r="HE357" s="73"/>
      <c r="HF357" s="73"/>
      <c r="HG357" s="73"/>
      <c r="HH357" s="73"/>
      <c r="HI357" s="73"/>
      <c r="HJ357" s="73"/>
      <c r="HK357" s="73"/>
      <c r="HL357" s="73"/>
      <c r="HM357" s="73"/>
      <c r="HN357" s="73"/>
      <c r="HO357" s="73"/>
      <c r="HP357" s="73"/>
      <c r="HQ357" s="73"/>
      <c r="HR357" s="73"/>
      <c r="HS357" s="73"/>
      <c r="HT357" s="73"/>
      <c r="HU357" s="73"/>
      <c r="HV357" s="73"/>
      <c r="HW357" s="73"/>
      <c r="HX357" s="73"/>
      <c r="HY357" s="73"/>
      <c r="HZ357" s="73"/>
      <c r="IA357" s="73"/>
      <c r="IB357" s="73"/>
      <c r="IC357" s="73"/>
      <c r="ID357" s="73"/>
      <c r="IE357" s="73"/>
      <c r="IF357" s="73"/>
      <c r="IG357" s="73"/>
      <c r="IH357" s="73"/>
      <c r="II357" s="73"/>
      <c r="IJ357" s="73"/>
      <c r="IK357" s="73"/>
      <c r="IL357" s="73"/>
    </row>
    <row r="358" spans="1:246" s="57" customFormat="1" ht="12.75" customHeight="1">
      <c r="A358" s="73"/>
      <c r="B358" s="74"/>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c r="GE358" s="73"/>
      <c r="GF358" s="73"/>
      <c r="GG358" s="73"/>
      <c r="GH358" s="73"/>
      <c r="GI358" s="73"/>
      <c r="GJ358" s="73"/>
      <c r="GK358" s="73"/>
      <c r="GL358" s="73"/>
      <c r="GM358" s="73"/>
      <c r="GN358" s="73"/>
      <c r="GO358" s="73"/>
      <c r="GP358" s="73"/>
      <c r="GQ358" s="73"/>
      <c r="GR358" s="73"/>
      <c r="GS358" s="73"/>
      <c r="GT358" s="73"/>
      <c r="GU358" s="73"/>
      <c r="GV358" s="73"/>
      <c r="GW358" s="73"/>
      <c r="GX358" s="73"/>
      <c r="GY358" s="73"/>
      <c r="GZ358" s="73"/>
      <c r="HA358" s="73"/>
      <c r="HB358" s="73"/>
      <c r="HC358" s="73"/>
      <c r="HD358" s="73"/>
      <c r="HE358" s="73"/>
      <c r="HF358" s="73"/>
      <c r="HG358" s="73"/>
      <c r="HH358" s="73"/>
      <c r="HI358" s="73"/>
      <c r="HJ358" s="73"/>
      <c r="HK358" s="73"/>
      <c r="HL358" s="73"/>
      <c r="HM358" s="73"/>
      <c r="HN358" s="73"/>
      <c r="HO358" s="73"/>
      <c r="HP358" s="73"/>
      <c r="HQ358" s="73"/>
      <c r="HR358" s="73"/>
      <c r="HS358" s="73"/>
      <c r="HT358" s="73"/>
      <c r="HU358" s="73"/>
      <c r="HV358" s="73"/>
      <c r="HW358" s="73"/>
      <c r="HX358" s="73"/>
      <c r="HY358" s="73"/>
      <c r="HZ358" s="73"/>
      <c r="IA358" s="73"/>
      <c r="IB358" s="73"/>
      <c r="IC358" s="73"/>
      <c r="ID358" s="73"/>
      <c r="IE358" s="73"/>
      <c r="IF358" s="73"/>
      <c r="IG358" s="73"/>
      <c r="IH358" s="73"/>
      <c r="II358" s="73"/>
      <c r="IJ358" s="73"/>
      <c r="IK358" s="73"/>
      <c r="IL358" s="73"/>
    </row>
    <row r="359" spans="1:246" s="57" customFormat="1" ht="12.75" customHeight="1">
      <c r="A359" s="73"/>
      <c r="B359" s="74"/>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c r="GC359" s="73"/>
      <c r="GD359" s="73"/>
      <c r="GE359" s="73"/>
      <c r="GF359" s="73"/>
      <c r="GG359" s="73"/>
      <c r="GH359" s="73"/>
      <c r="GI359" s="73"/>
      <c r="GJ359" s="73"/>
      <c r="GK359" s="73"/>
      <c r="GL359" s="73"/>
      <c r="GM359" s="73"/>
      <c r="GN359" s="73"/>
      <c r="GO359" s="73"/>
      <c r="GP359" s="73"/>
      <c r="GQ359" s="73"/>
      <c r="GR359" s="73"/>
      <c r="GS359" s="73"/>
      <c r="GT359" s="73"/>
      <c r="GU359" s="73"/>
      <c r="GV359" s="73"/>
      <c r="GW359" s="73"/>
      <c r="GX359" s="73"/>
      <c r="GY359" s="73"/>
      <c r="GZ359" s="73"/>
      <c r="HA359" s="73"/>
      <c r="HB359" s="73"/>
      <c r="HC359" s="73"/>
      <c r="HD359" s="73"/>
      <c r="HE359" s="73"/>
      <c r="HF359" s="73"/>
      <c r="HG359" s="73"/>
      <c r="HH359" s="73"/>
      <c r="HI359" s="73"/>
      <c r="HJ359" s="73"/>
      <c r="HK359" s="73"/>
      <c r="HL359" s="73"/>
      <c r="HM359" s="73"/>
      <c r="HN359" s="73"/>
      <c r="HO359" s="73"/>
      <c r="HP359" s="73"/>
      <c r="HQ359" s="73"/>
      <c r="HR359" s="73"/>
      <c r="HS359" s="73"/>
      <c r="HT359" s="73"/>
      <c r="HU359" s="73"/>
      <c r="HV359" s="73"/>
      <c r="HW359" s="73"/>
      <c r="HX359" s="73"/>
      <c r="HY359" s="73"/>
      <c r="HZ359" s="73"/>
      <c r="IA359" s="73"/>
      <c r="IB359" s="73"/>
      <c r="IC359" s="73"/>
      <c r="ID359" s="73"/>
      <c r="IE359" s="73"/>
      <c r="IF359" s="73"/>
      <c r="IG359" s="73"/>
      <c r="IH359" s="73"/>
      <c r="II359" s="73"/>
      <c r="IJ359" s="73"/>
      <c r="IK359" s="73"/>
      <c r="IL359" s="73"/>
    </row>
    <row r="360" spans="1:246" s="57" customFormat="1" ht="12.75" customHeight="1">
      <c r="A360" s="73"/>
      <c r="B360" s="74"/>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c r="GC360" s="73"/>
      <c r="GD360" s="73"/>
      <c r="GE360" s="73"/>
      <c r="GF360" s="73"/>
      <c r="GG360" s="73"/>
      <c r="GH360" s="73"/>
      <c r="GI360" s="73"/>
      <c r="GJ360" s="73"/>
      <c r="GK360" s="73"/>
      <c r="GL360" s="73"/>
      <c r="GM360" s="73"/>
      <c r="GN360" s="73"/>
      <c r="GO360" s="73"/>
      <c r="GP360" s="73"/>
      <c r="GQ360" s="73"/>
      <c r="GR360" s="73"/>
      <c r="GS360" s="73"/>
      <c r="GT360" s="73"/>
      <c r="GU360" s="73"/>
      <c r="GV360" s="73"/>
      <c r="GW360" s="73"/>
      <c r="GX360" s="73"/>
      <c r="GY360" s="73"/>
      <c r="GZ360" s="73"/>
      <c r="HA360" s="73"/>
      <c r="HB360" s="73"/>
      <c r="HC360" s="73"/>
      <c r="HD360" s="73"/>
      <c r="HE360" s="73"/>
      <c r="HF360" s="73"/>
      <c r="HG360" s="73"/>
      <c r="HH360" s="73"/>
      <c r="HI360" s="73"/>
      <c r="HJ360" s="73"/>
      <c r="HK360" s="73"/>
      <c r="HL360" s="73"/>
      <c r="HM360" s="73"/>
      <c r="HN360" s="73"/>
      <c r="HO360" s="73"/>
      <c r="HP360" s="73"/>
      <c r="HQ360" s="73"/>
      <c r="HR360" s="73"/>
      <c r="HS360" s="73"/>
      <c r="HT360" s="73"/>
      <c r="HU360" s="73"/>
      <c r="HV360" s="73"/>
      <c r="HW360" s="73"/>
      <c r="HX360" s="73"/>
      <c r="HY360" s="73"/>
      <c r="HZ360" s="73"/>
      <c r="IA360" s="73"/>
      <c r="IB360" s="73"/>
      <c r="IC360" s="73"/>
      <c r="ID360" s="73"/>
      <c r="IE360" s="73"/>
      <c r="IF360" s="73"/>
      <c r="IG360" s="73"/>
      <c r="IH360" s="73"/>
      <c r="II360" s="73"/>
      <c r="IJ360" s="73"/>
      <c r="IK360" s="73"/>
      <c r="IL360" s="73"/>
    </row>
    <row r="361" spans="1:246" s="57" customFormat="1" ht="12.75" customHeight="1">
      <c r="A361" s="73"/>
      <c r="B361" s="74"/>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c r="GC361" s="73"/>
      <c r="GD361" s="73"/>
      <c r="GE361" s="73"/>
      <c r="GF361" s="73"/>
      <c r="GG361" s="73"/>
      <c r="GH361" s="73"/>
      <c r="GI361" s="73"/>
      <c r="GJ361" s="73"/>
      <c r="GK361" s="73"/>
      <c r="GL361" s="73"/>
      <c r="GM361" s="73"/>
      <c r="GN361" s="73"/>
      <c r="GO361" s="73"/>
      <c r="GP361" s="73"/>
      <c r="GQ361" s="73"/>
      <c r="GR361" s="73"/>
      <c r="GS361" s="73"/>
      <c r="GT361" s="73"/>
      <c r="GU361" s="73"/>
      <c r="GV361" s="73"/>
      <c r="GW361" s="73"/>
      <c r="GX361" s="73"/>
      <c r="GY361" s="73"/>
      <c r="GZ361" s="73"/>
      <c r="HA361" s="73"/>
      <c r="HB361" s="73"/>
      <c r="HC361" s="73"/>
      <c r="HD361" s="73"/>
      <c r="HE361" s="73"/>
      <c r="HF361" s="73"/>
      <c r="HG361" s="73"/>
      <c r="HH361" s="73"/>
      <c r="HI361" s="73"/>
      <c r="HJ361" s="73"/>
      <c r="HK361" s="73"/>
      <c r="HL361" s="73"/>
      <c r="HM361" s="73"/>
      <c r="HN361" s="73"/>
      <c r="HO361" s="73"/>
      <c r="HP361" s="73"/>
      <c r="HQ361" s="73"/>
      <c r="HR361" s="73"/>
      <c r="HS361" s="73"/>
      <c r="HT361" s="73"/>
      <c r="HU361" s="73"/>
      <c r="HV361" s="73"/>
      <c r="HW361" s="73"/>
      <c r="HX361" s="73"/>
      <c r="HY361" s="73"/>
      <c r="HZ361" s="73"/>
      <c r="IA361" s="73"/>
      <c r="IB361" s="73"/>
      <c r="IC361" s="73"/>
      <c r="ID361" s="73"/>
      <c r="IE361" s="73"/>
      <c r="IF361" s="73"/>
      <c r="IG361" s="73"/>
      <c r="IH361" s="73"/>
      <c r="II361" s="73"/>
      <c r="IJ361" s="73"/>
      <c r="IK361" s="73"/>
      <c r="IL361" s="73"/>
    </row>
    <row r="362" spans="1:246" s="57" customFormat="1" ht="12.75" customHeight="1">
      <c r="A362" s="73"/>
      <c r="B362" s="74"/>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c r="GC362" s="73"/>
      <c r="GD362" s="73"/>
      <c r="GE362" s="73"/>
      <c r="GF362" s="73"/>
      <c r="GG362" s="73"/>
      <c r="GH362" s="73"/>
      <c r="GI362" s="73"/>
      <c r="GJ362" s="73"/>
      <c r="GK362" s="73"/>
      <c r="GL362" s="73"/>
      <c r="GM362" s="73"/>
      <c r="GN362" s="73"/>
      <c r="GO362" s="73"/>
      <c r="GP362" s="73"/>
      <c r="GQ362" s="73"/>
      <c r="GR362" s="73"/>
      <c r="GS362" s="73"/>
      <c r="GT362" s="73"/>
      <c r="GU362" s="73"/>
      <c r="GV362" s="73"/>
      <c r="GW362" s="73"/>
      <c r="GX362" s="73"/>
      <c r="GY362" s="73"/>
      <c r="GZ362" s="73"/>
      <c r="HA362" s="73"/>
      <c r="HB362" s="73"/>
      <c r="HC362" s="73"/>
      <c r="HD362" s="73"/>
      <c r="HE362" s="73"/>
      <c r="HF362" s="73"/>
      <c r="HG362" s="73"/>
      <c r="HH362" s="73"/>
      <c r="HI362" s="73"/>
      <c r="HJ362" s="73"/>
      <c r="HK362" s="73"/>
      <c r="HL362" s="73"/>
      <c r="HM362" s="73"/>
      <c r="HN362" s="73"/>
      <c r="HO362" s="73"/>
      <c r="HP362" s="73"/>
      <c r="HQ362" s="73"/>
      <c r="HR362" s="73"/>
      <c r="HS362" s="73"/>
      <c r="HT362" s="73"/>
      <c r="HU362" s="73"/>
      <c r="HV362" s="73"/>
      <c r="HW362" s="73"/>
      <c r="HX362" s="73"/>
      <c r="HY362" s="73"/>
      <c r="HZ362" s="73"/>
      <c r="IA362" s="73"/>
      <c r="IB362" s="73"/>
      <c r="IC362" s="73"/>
      <c r="ID362" s="73"/>
      <c r="IE362" s="73"/>
      <c r="IF362" s="73"/>
      <c r="IG362" s="73"/>
      <c r="IH362" s="73"/>
      <c r="II362" s="73"/>
      <c r="IJ362" s="73"/>
      <c r="IK362" s="73"/>
      <c r="IL362" s="73"/>
    </row>
    <row r="363" spans="1:246" s="57" customFormat="1" ht="12.75" customHeight="1">
      <c r="A363" s="73"/>
      <c r="B363" s="74"/>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c r="GC363" s="73"/>
      <c r="GD363" s="73"/>
      <c r="GE363" s="73"/>
      <c r="GF363" s="73"/>
      <c r="GG363" s="73"/>
      <c r="GH363" s="73"/>
      <c r="GI363" s="73"/>
      <c r="GJ363" s="73"/>
      <c r="GK363" s="73"/>
      <c r="GL363" s="73"/>
      <c r="GM363" s="73"/>
      <c r="GN363" s="73"/>
      <c r="GO363" s="73"/>
      <c r="GP363" s="73"/>
      <c r="GQ363" s="73"/>
      <c r="GR363" s="73"/>
      <c r="GS363" s="73"/>
      <c r="GT363" s="73"/>
      <c r="GU363" s="73"/>
      <c r="GV363" s="73"/>
      <c r="GW363" s="73"/>
      <c r="GX363" s="73"/>
      <c r="GY363" s="73"/>
      <c r="GZ363" s="73"/>
      <c r="HA363" s="73"/>
      <c r="HB363" s="73"/>
      <c r="HC363" s="73"/>
      <c r="HD363" s="73"/>
      <c r="HE363" s="73"/>
      <c r="HF363" s="73"/>
      <c r="HG363" s="73"/>
      <c r="HH363" s="73"/>
      <c r="HI363" s="73"/>
      <c r="HJ363" s="73"/>
      <c r="HK363" s="73"/>
      <c r="HL363" s="73"/>
      <c r="HM363" s="73"/>
      <c r="HN363" s="73"/>
      <c r="HO363" s="73"/>
      <c r="HP363" s="73"/>
      <c r="HQ363" s="73"/>
      <c r="HR363" s="73"/>
      <c r="HS363" s="73"/>
      <c r="HT363" s="73"/>
      <c r="HU363" s="73"/>
      <c r="HV363" s="73"/>
      <c r="HW363" s="73"/>
      <c r="HX363" s="73"/>
      <c r="HY363" s="73"/>
      <c r="HZ363" s="73"/>
      <c r="IA363" s="73"/>
      <c r="IB363" s="73"/>
      <c r="IC363" s="73"/>
      <c r="ID363" s="73"/>
      <c r="IE363" s="73"/>
      <c r="IF363" s="73"/>
      <c r="IG363" s="73"/>
      <c r="IH363" s="73"/>
      <c r="II363" s="73"/>
      <c r="IJ363" s="73"/>
      <c r="IK363" s="73"/>
      <c r="IL363" s="73"/>
    </row>
    <row r="364" spans="1:246" s="57" customFormat="1" ht="12.75" customHeight="1">
      <c r="A364" s="73"/>
      <c r="B364" s="74"/>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c r="FG364" s="73"/>
      <c r="FH364" s="73"/>
      <c r="FI364" s="73"/>
      <c r="FJ364" s="73"/>
      <c r="FK364" s="73"/>
      <c r="FL364" s="73"/>
      <c r="FM364" s="73"/>
      <c r="FN364" s="73"/>
      <c r="FO364" s="73"/>
      <c r="FP364" s="73"/>
      <c r="FQ364" s="73"/>
      <c r="FR364" s="73"/>
      <c r="FS364" s="73"/>
      <c r="FT364" s="73"/>
      <c r="FU364" s="73"/>
      <c r="FV364" s="73"/>
      <c r="FW364" s="73"/>
      <c r="FX364" s="73"/>
      <c r="FY364" s="73"/>
      <c r="FZ364" s="73"/>
      <c r="GA364" s="73"/>
      <c r="GB364" s="73"/>
      <c r="GC364" s="73"/>
      <c r="GD364" s="73"/>
      <c r="GE364" s="73"/>
      <c r="GF364" s="73"/>
      <c r="GG364" s="73"/>
      <c r="GH364" s="73"/>
      <c r="GI364" s="73"/>
      <c r="GJ364" s="73"/>
      <c r="GK364" s="73"/>
      <c r="GL364" s="73"/>
      <c r="GM364" s="73"/>
      <c r="GN364" s="73"/>
      <c r="GO364" s="73"/>
      <c r="GP364" s="73"/>
      <c r="GQ364" s="73"/>
      <c r="GR364" s="73"/>
      <c r="GS364" s="73"/>
      <c r="GT364" s="73"/>
      <c r="GU364" s="73"/>
      <c r="GV364" s="73"/>
      <c r="GW364" s="73"/>
      <c r="GX364" s="73"/>
      <c r="GY364" s="73"/>
      <c r="GZ364" s="73"/>
      <c r="HA364" s="73"/>
      <c r="HB364" s="73"/>
      <c r="HC364" s="73"/>
      <c r="HD364" s="73"/>
      <c r="HE364" s="73"/>
      <c r="HF364" s="73"/>
      <c r="HG364" s="73"/>
      <c r="HH364" s="73"/>
      <c r="HI364" s="73"/>
      <c r="HJ364" s="73"/>
      <c r="HK364" s="73"/>
      <c r="HL364" s="73"/>
      <c r="HM364" s="73"/>
      <c r="HN364" s="73"/>
      <c r="HO364" s="73"/>
      <c r="HP364" s="73"/>
      <c r="HQ364" s="73"/>
      <c r="HR364" s="73"/>
      <c r="HS364" s="73"/>
      <c r="HT364" s="73"/>
      <c r="HU364" s="73"/>
      <c r="HV364" s="73"/>
      <c r="HW364" s="73"/>
      <c r="HX364" s="73"/>
      <c r="HY364" s="73"/>
      <c r="HZ364" s="73"/>
      <c r="IA364" s="73"/>
      <c r="IB364" s="73"/>
      <c r="IC364" s="73"/>
      <c r="ID364" s="73"/>
      <c r="IE364" s="73"/>
      <c r="IF364" s="73"/>
      <c r="IG364" s="73"/>
      <c r="IH364" s="73"/>
      <c r="II364" s="73"/>
      <c r="IJ364" s="73"/>
      <c r="IK364" s="73"/>
      <c r="IL364" s="73"/>
    </row>
    <row r="365" spans="1:246" s="57" customFormat="1" ht="12.75" customHeight="1">
      <c r="A365" s="73"/>
      <c r="B365" s="74"/>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c r="FG365" s="73"/>
      <c r="FH365" s="73"/>
      <c r="FI365" s="73"/>
      <c r="FJ365" s="73"/>
      <c r="FK365" s="73"/>
      <c r="FL365" s="73"/>
      <c r="FM365" s="73"/>
      <c r="FN365" s="73"/>
      <c r="FO365" s="73"/>
      <c r="FP365" s="73"/>
      <c r="FQ365" s="73"/>
      <c r="FR365" s="73"/>
      <c r="FS365" s="73"/>
      <c r="FT365" s="73"/>
      <c r="FU365" s="73"/>
      <c r="FV365" s="73"/>
      <c r="FW365" s="73"/>
      <c r="FX365" s="73"/>
      <c r="FY365" s="73"/>
      <c r="FZ365" s="73"/>
      <c r="GA365" s="73"/>
      <c r="GB365" s="73"/>
      <c r="GC365" s="73"/>
      <c r="GD365" s="73"/>
      <c r="GE365" s="73"/>
      <c r="GF365" s="73"/>
      <c r="GG365" s="73"/>
      <c r="GH365" s="73"/>
      <c r="GI365" s="73"/>
      <c r="GJ365" s="73"/>
      <c r="GK365" s="73"/>
      <c r="GL365" s="73"/>
      <c r="GM365" s="73"/>
      <c r="GN365" s="73"/>
      <c r="GO365" s="73"/>
      <c r="GP365" s="73"/>
      <c r="GQ365" s="73"/>
      <c r="GR365" s="73"/>
      <c r="GS365" s="73"/>
      <c r="GT365" s="73"/>
      <c r="GU365" s="73"/>
      <c r="GV365" s="73"/>
      <c r="GW365" s="73"/>
      <c r="GX365" s="73"/>
      <c r="GY365" s="73"/>
      <c r="GZ365" s="73"/>
      <c r="HA365" s="73"/>
      <c r="HB365" s="73"/>
      <c r="HC365" s="73"/>
      <c r="HD365" s="73"/>
      <c r="HE365" s="73"/>
      <c r="HF365" s="73"/>
      <c r="HG365" s="73"/>
      <c r="HH365" s="73"/>
      <c r="HI365" s="73"/>
      <c r="HJ365" s="73"/>
      <c r="HK365" s="73"/>
      <c r="HL365" s="73"/>
      <c r="HM365" s="73"/>
      <c r="HN365" s="73"/>
      <c r="HO365" s="73"/>
      <c r="HP365" s="73"/>
      <c r="HQ365" s="73"/>
      <c r="HR365" s="73"/>
      <c r="HS365" s="73"/>
      <c r="HT365" s="73"/>
      <c r="HU365" s="73"/>
      <c r="HV365" s="73"/>
      <c r="HW365" s="73"/>
      <c r="HX365" s="73"/>
      <c r="HY365" s="73"/>
      <c r="HZ365" s="73"/>
      <c r="IA365" s="73"/>
      <c r="IB365" s="73"/>
      <c r="IC365" s="73"/>
      <c r="ID365" s="73"/>
      <c r="IE365" s="73"/>
      <c r="IF365" s="73"/>
      <c r="IG365" s="73"/>
      <c r="IH365" s="73"/>
      <c r="II365" s="73"/>
      <c r="IJ365" s="73"/>
      <c r="IK365" s="73"/>
      <c r="IL365" s="73"/>
    </row>
    <row r="366" spans="1:246" s="57" customFormat="1" ht="12.75" customHeight="1">
      <c r="A366" s="73"/>
      <c r="B366" s="74"/>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c r="FG366" s="73"/>
      <c r="FH366" s="73"/>
      <c r="FI366" s="73"/>
      <c r="FJ366" s="73"/>
      <c r="FK366" s="73"/>
      <c r="FL366" s="73"/>
      <c r="FM366" s="73"/>
      <c r="FN366" s="73"/>
      <c r="FO366" s="73"/>
      <c r="FP366" s="73"/>
      <c r="FQ366" s="73"/>
      <c r="FR366" s="73"/>
      <c r="FS366" s="73"/>
      <c r="FT366" s="73"/>
      <c r="FU366" s="73"/>
      <c r="FV366" s="73"/>
      <c r="FW366" s="73"/>
      <c r="FX366" s="73"/>
      <c r="FY366" s="73"/>
      <c r="FZ366" s="73"/>
      <c r="GA366" s="73"/>
      <c r="GB366" s="73"/>
      <c r="GC366" s="73"/>
      <c r="GD366" s="73"/>
      <c r="GE366" s="73"/>
      <c r="GF366" s="73"/>
      <c r="GG366" s="73"/>
      <c r="GH366" s="73"/>
      <c r="GI366" s="73"/>
      <c r="GJ366" s="73"/>
      <c r="GK366" s="73"/>
      <c r="GL366" s="73"/>
      <c r="GM366" s="73"/>
      <c r="GN366" s="73"/>
      <c r="GO366" s="73"/>
      <c r="GP366" s="73"/>
      <c r="GQ366" s="73"/>
      <c r="GR366" s="73"/>
      <c r="GS366" s="73"/>
      <c r="GT366" s="73"/>
      <c r="GU366" s="73"/>
      <c r="GV366" s="73"/>
      <c r="GW366" s="73"/>
      <c r="GX366" s="73"/>
      <c r="GY366" s="73"/>
      <c r="GZ366" s="73"/>
      <c r="HA366" s="73"/>
      <c r="HB366" s="73"/>
      <c r="HC366" s="73"/>
      <c r="HD366" s="73"/>
      <c r="HE366" s="73"/>
      <c r="HF366" s="73"/>
      <c r="HG366" s="73"/>
      <c r="HH366" s="73"/>
      <c r="HI366" s="73"/>
      <c r="HJ366" s="73"/>
      <c r="HK366" s="73"/>
      <c r="HL366" s="73"/>
      <c r="HM366" s="73"/>
      <c r="HN366" s="73"/>
      <c r="HO366" s="73"/>
      <c r="HP366" s="73"/>
      <c r="HQ366" s="73"/>
      <c r="HR366" s="73"/>
      <c r="HS366" s="73"/>
      <c r="HT366" s="73"/>
      <c r="HU366" s="73"/>
      <c r="HV366" s="73"/>
      <c r="HW366" s="73"/>
      <c r="HX366" s="73"/>
      <c r="HY366" s="73"/>
      <c r="HZ366" s="73"/>
      <c r="IA366" s="73"/>
      <c r="IB366" s="73"/>
      <c r="IC366" s="73"/>
      <c r="ID366" s="73"/>
      <c r="IE366" s="73"/>
      <c r="IF366" s="73"/>
      <c r="IG366" s="73"/>
      <c r="IH366" s="73"/>
      <c r="II366" s="73"/>
      <c r="IJ366" s="73"/>
      <c r="IK366" s="73"/>
      <c r="IL366" s="73"/>
    </row>
    <row r="367" spans="1:246" s="57" customFormat="1" ht="12.75" customHeight="1">
      <c r="A367" s="73"/>
      <c r="B367" s="74"/>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c r="FG367" s="73"/>
      <c r="FH367" s="73"/>
      <c r="FI367" s="73"/>
      <c r="FJ367" s="73"/>
      <c r="FK367" s="73"/>
      <c r="FL367" s="73"/>
      <c r="FM367" s="73"/>
      <c r="FN367" s="73"/>
      <c r="FO367" s="73"/>
      <c r="FP367" s="73"/>
      <c r="FQ367" s="73"/>
      <c r="FR367" s="73"/>
      <c r="FS367" s="73"/>
      <c r="FT367" s="73"/>
      <c r="FU367" s="73"/>
      <c r="FV367" s="73"/>
      <c r="FW367" s="73"/>
      <c r="FX367" s="73"/>
      <c r="FY367" s="73"/>
      <c r="FZ367" s="73"/>
      <c r="GA367" s="73"/>
      <c r="GB367" s="73"/>
      <c r="GC367" s="73"/>
      <c r="GD367" s="73"/>
      <c r="GE367" s="73"/>
      <c r="GF367" s="73"/>
      <c r="GG367" s="73"/>
      <c r="GH367" s="73"/>
      <c r="GI367" s="73"/>
      <c r="GJ367" s="73"/>
      <c r="GK367" s="73"/>
      <c r="GL367" s="73"/>
      <c r="GM367" s="73"/>
      <c r="GN367" s="73"/>
      <c r="GO367" s="73"/>
      <c r="GP367" s="73"/>
      <c r="GQ367" s="73"/>
      <c r="GR367" s="73"/>
      <c r="GS367" s="73"/>
      <c r="GT367" s="73"/>
      <c r="GU367" s="73"/>
      <c r="GV367" s="73"/>
      <c r="GW367" s="73"/>
      <c r="GX367" s="73"/>
      <c r="GY367" s="73"/>
      <c r="GZ367" s="73"/>
      <c r="HA367" s="73"/>
      <c r="HB367" s="73"/>
      <c r="HC367" s="73"/>
      <c r="HD367" s="73"/>
      <c r="HE367" s="73"/>
      <c r="HF367" s="73"/>
      <c r="HG367" s="73"/>
      <c r="HH367" s="73"/>
      <c r="HI367" s="73"/>
      <c r="HJ367" s="73"/>
      <c r="HK367" s="73"/>
      <c r="HL367" s="73"/>
      <c r="HM367" s="73"/>
      <c r="HN367" s="73"/>
      <c r="HO367" s="73"/>
      <c r="HP367" s="73"/>
      <c r="HQ367" s="73"/>
      <c r="HR367" s="73"/>
      <c r="HS367" s="73"/>
      <c r="HT367" s="73"/>
      <c r="HU367" s="73"/>
      <c r="HV367" s="73"/>
      <c r="HW367" s="73"/>
      <c r="HX367" s="73"/>
      <c r="HY367" s="73"/>
      <c r="HZ367" s="73"/>
      <c r="IA367" s="73"/>
      <c r="IB367" s="73"/>
      <c r="IC367" s="73"/>
      <c r="ID367" s="73"/>
      <c r="IE367" s="73"/>
      <c r="IF367" s="73"/>
      <c r="IG367" s="73"/>
      <c r="IH367" s="73"/>
      <c r="II367" s="73"/>
      <c r="IJ367" s="73"/>
      <c r="IK367" s="73"/>
      <c r="IL367" s="73"/>
    </row>
    <row r="368" spans="1:246" s="57" customFormat="1" ht="12.75" customHeight="1">
      <c r="A368" s="73"/>
      <c r="B368" s="74"/>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c r="GC368" s="73"/>
      <c r="GD368" s="73"/>
      <c r="GE368" s="73"/>
      <c r="GF368" s="73"/>
      <c r="GG368" s="73"/>
      <c r="GH368" s="73"/>
      <c r="GI368" s="73"/>
      <c r="GJ368" s="73"/>
      <c r="GK368" s="73"/>
      <c r="GL368" s="73"/>
      <c r="GM368" s="73"/>
      <c r="GN368" s="73"/>
      <c r="GO368" s="73"/>
      <c r="GP368" s="73"/>
      <c r="GQ368" s="73"/>
      <c r="GR368" s="73"/>
      <c r="GS368" s="73"/>
      <c r="GT368" s="73"/>
      <c r="GU368" s="73"/>
      <c r="GV368" s="73"/>
      <c r="GW368" s="73"/>
      <c r="GX368" s="73"/>
      <c r="GY368" s="73"/>
      <c r="GZ368" s="73"/>
      <c r="HA368" s="73"/>
      <c r="HB368" s="73"/>
      <c r="HC368" s="73"/>
      <c r="HD368" s="73"/>
      <c r="HE368" s="73"/>
      <c r="HF368" s="73"/>
      <c r="HG368" s="73"/>
      <c r="HH368" s="73"/>
      <c r="HI368" s="73"/>
      <c r="HJ368" s="73"/>
      <c r="HK368" s="73"/>
      <c r="HL368" s="73"/>
      <c r="HM368" s="73"/>
      <c r="HN368" s="73"/>
      <c r="HO368" s="73"/>
      <c r="HP368" s="73"/>
      <c r="HQ368" s="73"/>
      <c r="HR368" s="73"/>
      <c r="HS368" s="73"/>
      <c r="HT368" s="73"/>
      <c r="HU368" s="73"/>
      <c r="HV368" s="73"/>
      <c r="HW368" s="73"/>
      <c r="HX368" s="73"/>
      <c r="HY368" s="73"/>
      <c r="HZ368" s="73"/>
      <c r="IA368" s="73"/>
      <c r="IB368" s="73"/>
      <c r="IC368" s="73"/>
      <c r="ID368" s="73"/>
      <c r="IE368" s="73"/>
      <c r="IF368" s="73"/>
      <c r="IG368" s="73"/>
      <c r="IH368" s="73"/>
      <c r="II368" s="73"/>
      <c r="IJ368" s="73"/>
      <c r="IK368" s="73"/>
      <c r="IL368" s="73"/>
    </row>
    <row r="369" spans="1:246" s="57" customFormat="1" ht="12.75" customHeight="1">
      <c r="A369" s="73"/>
      <c r="B369" s="74"/>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c r="FG369" s="73"/>
      <c r="FH369" s="73"/>
      <c r="FI369" s="73"/>
      <c r="FJ369" s="73"/>
      <c r="FK369" s="73"/>
      <c r="FL369" s="73"/>
      <c r="FM369" s="73"/>
      <c r="FN369" s="73"/>
      <c r="FO369" s="73"/>
      <c r="FP369" s="73"/>
      <c r="FQ369" s="73"/>
      <c r="FR369" s="73"/>
      <c r="FS369" s="73"/>
      <c r="FT369" s="73"/>
      <c r="FU369" s="73"/>
      <c r="FV369" s="73"/>
      <c r="FW369" s="73"/>
      <c r="FX369" s="73"/>
      <c r="FY369" s="73"/>
      <c r="FZ369" s="73"/>
      <c r="GA369" s="73"/>
      <c r="GB369" s="73"/>
      <c r="GC369" s="73"/>
      <c r="GD369" s="73"/>
      <c r="GE369" s="73"/>
      <c r="GF369" s="73"/>
      <c r="GG369" s="73"/>
      <c r="GH369" s="73"/>
      <c r="GI369" s="73"/>
      <c r="GJ369" s="73"/>
      <c r="GK369" s="73"/>
      <c r="GL369" s="73"/>
      <c r="GM369" s="73"/>
      <c r="GN369" s="73"/>
      <c r="GO369" s="73"/>
      <c r="GP369" s="73"/>
      <c r="GQ369" s="73"/>
      <c r="GR369" s="73"/>
      <c r="GS369" s="73"/>
      <c r="GT369" s="73"/>
      <c r="GU369" s="73"/>
      <c r="GV369" s="73"/>
      <c r="GW369" s="73"/>
      <c r="GX369" s="73"/>
      <c r="GY369" s="73"/>
      <c r="GZ369" s="73"/>
      <c r="HA369" s="73"/>
      <c r="HB369" s="73"/>
      <c r="HC369" s="73"/>
      <c r="HD369" s="73"/>
      <c r="HE369" s="73"/>
      <c r="HF369" s="73"/>
      <c r="HG369" s="73"/>
      <c r="HH369" s="73"/>
      <c r="HI369" s="73"/>
      <c r="HJ369" s="73"/>
      <c r="HK369" s="73"/>
      <c r="HL369" s="73"/>
      <c r="HM369" s="73"/>
      <c r="HN369" s="73"/>
      <c r="HO369" s="73"/>
      <c r="HP369" s="73"/>
      <c r="HQ369" s="73"/>
      <c r="HR369" s="73"/>
      <c r="HS369" s="73"/>
      <c r="HT369" s="73"/>
      <c r="HU369" s="73"/>
      <c r="HV369" s="73"/>
      <c r="HW369" s="73"/>
      <c r="HX369" s="73"/>
      <c r="HY369" s="73"/>
      <c r="HZ369" s="73"/>
      <c r="IA369" s="73"/>
      <c r="IB369" s="73"/>
      <c r="IC369" s="73"/>
      <c r="ID369" s="73"/>
      <c r="IE369" s="73"/>
      <c r="IF369" s="73"/>
      <c r="IG369" s="73"/>
      <c r="IH369" s="73"/>
      <c r="II369" s="73"/>
      <c r="IJ369" s="73"/>
      <c r="IK369" s="73"/>
      <c r="IL369" s="73"/>
    </row>
    <row r="370" spans="1:246" s="57" customFormat="1" ht="12.75" customHeight="1">
      <c r="A370" s="73"/>
      <c r="B370" s="74"/>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c r="FG370" s="73"/>
      <c r="FH370" s="73"/>
      <c r="FI370" s="73"/>
      <c r="FJ370" s="73"/>
      <c r="FK370" s="73"/>
      <c r="FL370" s="73"/>
      <c r="FM370" s="73"/>
      <c r="FN370" s="73"/>
      <c r="FO370" s="73"/>
      <c r="FP370" s="73"/>
      <c r="FQ370" s="73"/>
      <c r="FR370" s="73"/>
      <c r="FS370" s="73"/>
      <c r="FT370" s="73"/>
      <c r="FU370" s="73"/>
      <c r="FV370" s="73"/>
      <c r="FW370" s="73"/>
      <c r="FX370" s="73"/>
      <c r="FY370" s="73"/>
      <c r="FZ370" s="73"/>
      <c r="GA370" s="73"/>
      <c r="GB370" s="73"/>
      <c r="GC370" s="73"/>
      <c r="GD370" s="73"/>
      <c r="GE370" s="73"/>
      <c r="GF370" s="73"/>
      <c r="GG370" s="73"/>
      <c r="GH370" s="73"/>
      <c r="GI370" s="73"/>
      <c r="GJ370" s="73"/>
      <c r="GK370" s="73"/>
      <c r="GL370" s="73"/>
      <c r="GM370" s="73"/>
      <c r="GN370" s="73"/>
      <c r="GO370" s="73"/>
      <c r="GP370" s="73"/>
      <c r="GQ370" s="73"/>
      <c r="GR370" s="73"/>
      <c r="GS370" s="73"/>
      <c r="GT370" s="73"/>
      <c r="GU370" s="73"/>
      <c r="GV370" s="73"/>
      <c r="GW370" s="73"/>
      <c r="GX370" s="73"/>
      <c r="GY370" s="73"/>
      <c r="GZ370" s="73"/>
      <c r="HA370" s="73"/>
      <c r="HB370" s="73"/>
      <c r="HC370" s="73"/>
      <c r="HD370" s="73"/>
      <c r="HE370" s="73"/>
      <c r="HF370" s="73"/>
      <c r="HG370" s="73"/>
      <c r="HH370" s="73"/>
      <c r="HI370" s="73"/>
      <c r="HJ370" s="73"/>
      <c r="HK370" s="73"/>
      <c r="HL370" s="73"/>
      <c r="HM370" s="73"/>
      <c r="HN370" s="73"/>
      <c r="HO370" s="73"/>
      <c r="HP370" s="73"/>
      <c r="HQ370" s="73"/>
      <c r="HR370" s="73"/>
      <c r="HS370" s="73"/>
      <c r="HT370" s="73"/>
      <c r="HU370" s="73"/>
      <c r="HV370" s="73"/>
      <c r="HW370" s="73"/>
      <c r="HX370" s="73"/>
      <c r="HY370" s="73"/>
      <c r="HZ370" s="73"/>
      <c r="IA370" s="73"/>
      <c r="IB370" s="73"/>
      <c r="IC370" s="73"/>
      <c r="ID370" s="73"/>
      <c r="IE370" s="73"/>
      <c r="IF370" s="73"/>
      <c r="IG370" s="73"/>
      <c r="IH370" s="73"/>
      <c r="II370" s="73"/>
      <c r="IJ370" s="73"/>
      <c r="IK370" s="73"/>
      <c r="IL370" s="73"/>
    </row>
    <row r="371" spans="1:246" s="57" customFormat="1" ht="12.75" customHeight="1">
      <c r="A371" s="73"/>
      <c r="B371" s="74"/>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c r="FG371" s="73"/>
      <c r="FH371" s="73"/>
      <c r="FI371" s="73"/>
      <c r="FJ371" s="73"/>
      <c r="FK371" s="73"/>
      <c r="FL371" s="73"/>
      <c r="FM371" s="73"/>
      <c r="FN371" s="73"/>
      <c r="FO371" s="73"/>
      <c r="FP371" s="73"/>
      <c r="FQ371" s="73"/>
      <c r="FR371" s="73"/>
      <c r="FS371" s="73"/>
      <c r="FT371" s="73"/>
      <c r="FU371" s="73"/>
      <c r="FV371" s="73"/>
      <c r="FW371" s="73"/>
      <c r="FX371" s="73"/>
      <c r="FY371" s="73"/>
      <c r="FZ371" s="73"/>
      <c r="GA371" s="73"/>
      <c r="GB371" s="73"/>
      <c r="GC371" s="73"/>
      <c r="GD371" s="73"/>
      <c r="GE371" s="73"/>
      <c r="GF371" s="73"/>
      <c r="GG371" s="73"/>
      <c r="GH371" s="73"/>
      <c r="GI371" s="73"/>
      <c r="GJ371" s="73"/>
      <c r="GK371" s="73"/>
      <c r="GL371" s="73"/>
      <c r="GM371" s="73"/>
      <c r="GN371" s="73"/>
      <c r="GO371" s="73"/>
      <c r="GP371" s="73"/>
      <c r="GQ371" s="73"/>
      <c r="GR371" s="73"/>
      <c r="GS371" s="73"/>
      <c r="GT371" s="73"/>
      <c r="GU371" s="73"/>
      <c r="GV371" s="73"/>
      <c r="GW371" s="73"/>
      <c r="GX371" s="73"/>
      <c r="GY371" s="73"/>
      <c r="GZ371" s="73"/>
      <c r="HA371" s="73"/>
      <c r="HB371" s="73"/>
      <c r="HC371" s="73"/>
      <c r="HD371" s="73"/>
      <c r="HE371" s="73"/>
      <c r="HF371" s="73"/>
      <c r="HG371" s="73"/>
      <c r="HH371" s="73"/>
      <c r="HI371" s="73"/>
      <c r="HJ371" s="73"/>
      <c r="HK371" s="73"/>
      <c r="HL371" s="73"/>
      <c r="HM371" s="73"/>
      <c r="HN371" s="73"/>
      <c r="HO371" s="73"/>
      <c r="HP371" s="73"/>
      <c r="HQ371" s="73"/>
      <c r="HR371" s="73"/>
      <c r="HS371" s="73"/>
      <c r="HT371" s="73"/>
      <c r="HU371" s="73"/>
      <c r="HV371" s="73"/>
      <c r="HW371" s="73"/>
      <c r="HX371" s="73"/>
      <c r="HY371" s="73"/>
      <c r="HZ371" s="73"/>
      <c r="IA371" s="73"/>
      <c r="IB371" s="73"/>
      <c r="IC371" s="73"/>
      <c r="ID371" s="73"/>
      <c r="IE371" s="73"/>
      <c r="IF371" s="73"/>
      <c r="IG371" s="73"/>
      <c r="IH371" s="73"/>
      <c r="II371" s="73"/>
      <c r="IJ371" s="73"/>
      <c r="IK371" s="73"/>
      <c r="IL371" s="73"/>
    </row>
    <row r="372" spans="1:246" s="57" customFormat="1" ht="12.75" customHeight="1">
      <c r="A372" s="73"/>
      <c r="B372" s="74"/>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c r="FG372" s="73"/>
      <c r="FH372" s="73"/>
      <c r="FI372" s="73"/>
      <c r="FJ372" s="73"/>
      <c r="FK372" s="73"/>
      <c r="FL372" s="73"/>
      <c r="FM372" s="73"/>
      <c r="FN372" s="73"/>
      <c r="FO372" s="73"/>
      <c r="FP372" s="73"/>
      <c r="FQ372" s="73"/>
      <c r="FR372" s="73"/>
      <c r="FS372" s="73"/>
      <c r="FT372" s="73"/>
      <c r="FU372" s="73"/>
      <c r="FV372" s="73"/>
      <c r="FW372" s="73"/>
      <c r="FX372" s="73"/>
      <c r="FY372" s="73"/>
      <c r="FZ372" s="73"/>
      <c r="GA372" s="73"/>
      <c r="GB372" s="73"/>
      <c r="GC372" s="73"/>
      <c r="GD372" s="73"/>
      <c r="GE372" s="73"/>
      <c r="GF372" s="73"/>
      <c r="GG372" s="73"/>
      <c r="GH372" s="73"/>
      <c r="GI372" s="73"/>
      <c r="GJ372" s="73"/>
      <c r="GK372" s="73"/>
      <c r="GL372" s="73"/>
      <c r="GM372" s="73"/>
      <c r="GN372" s="73"/>
      <c r="GO372" s="73"/>
      <c r="GP372" s="73"/>
      <c r="GQ372" s="73"/>
      <c r="GR372" s="73"/>
      <c r="GS372" s="73"/>
      <c r="GT372" s="73"/>
      <c r="GU372" s="73"/>
      <c r="GV372" s="73"/>
      <c r="GW372" s="73"/>
      <c r="GX372" s="73"/>
      <c r="GY372" s="73"/>
      <c r="GZ372" s="73"/>
      <c r="HA372" s="73"/>
      <c r="HB372" s="73"/>
      <c r="HC372" s="73"/>
      <c r="HD372" s="73"/>
      <c r="HE372" s="73"/>
      <c r="HF372" s="73"/>
      <c r="HG372" s="73"/>
      <c r="HH372" s="73"/>
      <c r="HI372" s="73"/>
      <c r="HJ372" s="73"/>
      <c r="HK372" s="73"/>
      <c r="HL372" s="73"/>
      <c r="HM372" s="73"/>
      <c r="HN372" s="73"/>
      <c r="HO372" s="73"/>
      <c r="HP372" s="73"/>
      <c r="HQ372" s="73"/>
      <c r="HR372" s="73"/>
      <c r="HS372" s="73"/>
      <c r="HT372" s="73"/>
      <c r="HU372" s="73"/>
      <c r="HV372" s="73"/>
      <c r="HW372" s="73"/>
      <c r="HX372" s="73"/>
      <c r="HY372" s="73"/>
      <c r="HZ372" s="73"/>
      <c r="IA372" s="73"/>
      <c r="IB372" s="73"/>
      <c r="IC372" s="73"/>
      <c r="ID372" s="73"/>
      <c r="IE372" s="73"/>
      <c r="IF372" s="73"/>
      <c r="IG372" s="73"/>
      <c r="IH372" s="73"/>
      <c r="II372" s="73"/>
      <c r="IJ372" s="73"/>
      <c r="IK372" s="73"/>
      <c r="IL372" s="73"/>
    </row>
    <row r="373" spans="1:246" s="57" customFormat="1" ht="12.75" customHeight="1">
      <c r="A373" s="73"/>
      <c r="B373" s="74"/>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c r="FG373" s="73"/>
      <c r="FH373" s="73"/>
      <c r="FI373" s="73"/>
      <c r="FJ373" s="73"/>
      <c r="FK373" s="73"/>
      <c r="FL373" s="73"/>
      <c r="FM373" s="73"/>
      <c r="FN373" s="73"/>
      <c r="FO373" s="73"/>
      <c r="FP373" s="73"/>
      <c r="FQ373" s="73"/>
      <c r="FR373" s="73"/>
      <c r="FS373" s="73"/>
      <c r="FT373" s="73"/>
      <c r="FU373" s="73"/>
      <c r="FV373" s="73"/>
      <c r="FW373" s="73"/>
      <c r="FX373" s="73"/>
      <c r="FY373" s="73"/>
      <c r="FZ373" s="73"/>
      <c r="GA373" s="73"/>
      <c r="GB373" s="73"/>
      <c r="GC373" s="73"/>
      <c r="GD373" s="73"/>
      <c r="GE373" s="73"/>
      <c r="GF373" s="73"/>
      <c r="GG373" s="73"/>
      <c r="GH373" s="73"/>
      <c r="GI373" s="73"/>
      <c r="GJ373" s="73"/>
      <c r="GK373" s="73"/>
      <c r="GL373" s="73"/>
      <c r="GM373" s="73"/>
      <c r="GN373" s="73"/>
      <c r="GO373" s="73"/>
      <c r="GP373" s="73"/>
      <c r="GQ373" s="73"/>
      <c r="GR373" s="73"/>
      <c r="GS373" s="73"/>
      <c r="GT373" s="73"/>
      <c r="GU373" s="73"/>
      <c r="GV373" s="73"/>
      <c r="GW373" s="73"/>
      <c r="GX373" s="73"/>
      <c r="GY373" s="73"/>
      <c r="GZ373" s="73"/>
      <c r="HA373" s="73"/>
      <c r="HB373" s="73"/>
      <c r="HC373" s="73"/>
      <c r="HD373" s="73"/>
      <c r="HE373" s="73"/>
      <c r="HF373" s="73"/>
      <c r="HG373" s="73"/>
      <c r="HH373" s="73"/>
      <c r="HI373" s="73"/>
      <c r="HJ373" s="73"/>
      <c r="HK373" s="73"/>
      <c r="HL373" s="73"/>
      <c r="HM373" s="73"/>
      <c r="HN373" s="73"/>
      <c r="HO373" s="73"/>
      <c r="HP373" s="73"/>
      <c r="HQ373" s="73"/>
      <c r="HR373" s="73"/>
      <c r="HS373" s="73"/>
      <c r="HT373" s="73"/>
      <c r="HU373" s="73"/>
      <c r="HV373" s="73"/>
      <c r="HW373" s="73"/>
      <c r="HX373" s="73"/>
      <c r="HY373" s="73"/>
      <c r="HZ373" s="73"/>
      <c r="IA373" s="73"/>
      <c r="IB373" s="73"/>
      <c r="IC373" s="73"/>
      <c r="ID373" s="73"/>
      <c r="IE373" s="73"/>
      <c r="IF373" s="73"/>
      <c r="IG373" s="73"/>
      <c r="IH373" s="73"/>
      <c r="II373" s="73"/>
      <c r="IJ373" s="73"/>
      <c r="IK373" s="73"/>
      <c r="IL373" s="73"/>
    </row>
    <row r="374" spans="1:246" s="57" customFormat="1" ht="12.75" customHeight="1">
      <c r="A374" s="73"/>
      <c r="B374" s="74"/>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c r="FG374" s="73"/>
      <c r="FH374" s="73"/>
      <c r="FI374" s="73"/>
      <c r="FJ374" s="73"/>
      <c r="FK374" s="73"/>
      <c r="FL374" s="73"/>
      <c r="FM374" s="73"/>
      <c r="FN374" s="73"/>
      <c r="FO374" s="73"/>
      <c r="FP374" s="73"/>
      <c r="FQ374" s="73"/>
      <c r="FR374" s="73"/>
      <c r="FS374" s="73"/>
      <c r="FT374" s="73"/>
      <c r="FU374" s="73"/>
      <c r="FV374" s="73"/>
      <c r="FW374" s="73"/>
      <c r="FX374" s="73"/>
      <c r="FY374" s="73"/>
      <c r="FZ374" s="73"/>
      <c r="GA374" s="73"/>
      <c r="GB374" s="73"/>
      <c r="GC374" s="73"/>
      <c r="GD374" s="73"/>
      <c r="GE374" s="73"/>
      <c r="GF374" s="73"/>
      <c r="GG374" s="73"/>
      <c r="GH374" s="73"/>
      <c r="GI374" s="73"/>
      <c r="GJ374" s="73"/>
      <c r="GK374" s="73"/>
      <c r="GL374" s="73"/>
      <c r="GM374" s="73"/>
      <c r="GN374" s="73"/>
      <c r="GO374" s="73"/>
      <c r="GP374" s="73"/>
      <c r="GQ374" s="73"/>
      <c r="GR374" s="73"/>
      <c r="GS374" s="73"/>
      <c r="GT374" s="73"/>
      <c r="GU374" s="73"/>
      <c r="GV374" s="73"/>
      <c r="GW374" s="73"/>
      <c r="GX374" s="73"/>
      <c r="GY374" s="73"/>
      <c r="GZ374" s="73"/>
      <c r="HA374" s="73"/>
      <c r="HB374" s="73"/>
      <c r="HC374" s="73"/>
      <c r="HD374" s="73"/>
      <c r="HE374" s="73"/>
      <c r="HF374" s="73"/>
      <c r="HG374" s="73"/>
      <c r="HH374" s="73"/>
      <c r="HI374" s="73"/>
      <c r="HJ374" s="73"/>
      <c r="HK374" s="73"/>
      <c r="HL374" s="73"/>
      <c r="HM374" s="73"/>
      <c r="HN374" s="73"/>
      <c r="HO374" s="73"/>
      <c r="HP374" s="73"/>
      <c r="HQ374" s="73"/>
      <c r="HR374" s="73"/>
      <c r="HS374" s="73"/>
      <c r="HT374" s="73"/>
      <c r="HU374" s="73"/>
      <c r="HV374" s="73"/>
      <c r="HW374" s="73"/>
      <c r="HX374" s="73"/>
      <c r="HY374" s="73"/>
      <c r="HZ374" s="73"/>
      <c r="IA374" s="73"/>
      <c r="IB374" s="73"/>
      <c r="IC374" s="73"/>
      <c r="ID374" s="73"/>
      <c r="IE374" s="73"/>
      <c r="IF374" s="73"/>
      <c r="IG374" s="73"/>
      <c r="IH374" s="73"/>
      <c r="II374" s="73"/>
      <c r="IJ374" s="73"/>
      <c r="IK374" s="73"/>
      <c r="IL374" s="73"/>
    </row>
    <row r="375" spans="1:246" s="57" customFormat="1" ht="12.75" customHeight="1">
      <c r="A375" s="73"/>
      <c r="B375" s="74"/>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c r="FG375" s="73"/>
      <c r="FH375" s="73"/>
      <c r="FI375" s="73"/>
      <c r="FJ375" s="73"/>
      <c r="FK375" s="73"/>
      <c r="FL375" s="73"/>
      <c r="FM375" s="73"/>
      <c r="FN375" s="73"/>
      <c r="FO375" s="73"/>
      <c r="FP375" s="73"/>
      <c r="FQ375" s="73"/>
      <c r="FR375" s="73"/>
      <c r="FS375" s="73"/>
      <c r="FT375" s="73"/>
      <c r="FU375" s="73"/>
      <c r="FV375" s="73"/>
      <c r="FW375" s="73"/>
      <c r="FX375" s="73"/>
      <c r="FY375" s="73"/>
      <c r="FZ375" s="73"/>
      <c r="GA375" s="73"/>
      <c r="GB375" s="73"/>
      <c r="GC375" s="73"/>
      <c r="GD375" s="73"/>
      <c r="GE375" s="73"/>
      <c r="GF375" s="73"/>
      <c r="GG375" s="73"/>
      <c r="GH375" s="73"/>
      <c r="GI375" s="73"/>
      <c r="GJ375" s="73"/>
      <c r="GK375" s="73"/>
      <c r="GL375" s="73"/>
      <c r="GM375" s="73"/>
      <c r="GN375" s="73"/>
      <c r="GO375" s="73"/>
      <c r="GP375" s="73"/>
      <c r="GQ375" s="73"/>
      <c r="GR375" s="73"/>
      <c r="GS375" s="73"/>
      <c r="GT375" s="73"/>
      <c r="GU375" s="73"/>
      <c r="GV375" s="73"/>
      <c r="GW375" s="73"/>
      <c r="GX375" s="73"/>
      <c r="GY375" s="73"/>
      <c r="GZ375" s="73"/>
      <c r="HA375" s="73"/>
      <c r="HB375" s="73"/>
      <c r="HC375" s="73"/>
      <c r="HD375" s="73"/>
      <c r="HE375" s="73"/>
      <c r="HF375" s="73"/>
      <c r="HG375" s="73"/>
      <c r="HH375" s="73"/>
      <c r="HI375" s="73"/>
      <c r="HJ375" s="73"/>
      <c r="HK375" s="73"/>
      <c r="HL375" s="73"/>
      <c r="HM375" s="73"/>
      <c r="HN375" s="73"/>
      <c r="HO375" s="73"/>
      <c r="HP375" s="73"/>
      <c r="HQ375" s="73"/>
      <c r="HR375" s="73"/>
      <c r="HS375" s="73"/>
      <c r="HT375" s="73"/>
      <c r="HU375" s="73"/>
      <c r="HV375" s="73"/>
      <c r="HW375" s="73"/>
      <c r="HX375" s="73"/>
      <c r="HY375" s="73"/>
      <c r="HZ375" s="73"/>
      <c r="IA375" s="73"/>
      <c r="IB375" s="73"/>
      <c r="IC375" s="73"/>
      <c r="ID375" s="73"/>
      <c r="IE375" s="73"/>
      <c r="IF375" s="73"/>
      <c r="IG375" s="73"/>
      <c r="IH375" s="73"/>
      <c r="II375" s="73"/>
      <c r="IJ375" s="73"/>
      <c r="IK375" s="73"/>
      <c r="IL375" s="73"/>
    </row>
    <row r="376" spans="1:246" s="57" customFormat="1" ht="12.75" customHeight="1">
      <c r="A376" s="73"/>
      <c r="B376" s="74"/>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c r="FG376" s="73"/>
      <c r="FH376" s="73"/>
      <c r="FI376" s="73"/>
      <c r="FJ376" s="73"/>
      <c r="FK376" s="73"/>
      <c r="FL376" s="73"/>
      <c r="FM376" s="73"/>
      <c r="FN376" s="73"/>
      <c r="FO376" s="73"/>
      <c r="FP376" s="73"/>
      <c r="FQ376" s="73"/>
      <c r="FR376" s="73"/>
      <c r="FS376" s="73"/>
      <c r="FT376" s="73"/>
      <c r="FU376" s="73"/>
      <c r="FV376" s="73"/>
      <c r="FW376" s="73"/>
      <c r="FX376" s="73"/>
      <c r="FY376" s="73"/>
      <c r="FZ376" s="73"/>
      <c r="GA376" s="73"/>
      <c r="GB376" s="73"/>
      <c r="GC376" s="73"/>
      <c r="GD376" s="73"/>
      <c r="GE376" s="73"/>
      <c r="GF376" s="73"/>
      <c r="GG376" s="73"/>
      <c r="GH376" s="73"/>
      <c r="GI376" s="73"/>
      <c r="GJ376" s="73"/>
      <c r="GK376" s="73"/>
      <c r="GL376" s="73"/>
      <c r="GM376" s="73"/>
      <c r="GN376" s="73"/>
      <c r="GO376" s="73"/>
      <c r="GP376" s="73"/>
      <c r="GQ376" s="73"/>
      <c r="GR376" s="73"/>
      <c r="GS376" s="73"/>
      <c r="GT376" s="73"/>
      <c r="GU376" s="73"/>
      <c r="GV376" s="73"/>
      <c r="GW376" s="73"/>
      <c r="GX376" s="73"/>
      <c r="GY376" s="73"/>
      <c r="GZ376" s="73"/>
      <c r="HA376" s="73"/>
      <c r="HB376" s="73"/>
      <c r="HC376" s="73"/>
      <c r="HD376" s="73"/>
      <c r="HE376" s="73"/>
      <c r="HF376" s="73"/>
      <c r="HG376" s="73"/>
      <c r="HH376" s="73"/>
      <c r="HI376" s="73"/>
      <c r="HJ376" s="73"/>
      <c r="HK376" s="73"/>
      <c r="HL376" s="73"/>
      <c r="HM376" s="73"/>
      <c r="HN376" s="73"/>
      <c r="HO376" s="73"/>
      <c r="HP376" s="73"/>
      <c r="HQ376" s="73"/>
      <c r="HR376" s="73"/>
      <c r="HS376" s="73"/>
      <c r="HT376" s="73"/>
      <c r="HU376" s="73"/>
      <c r="HV376" s="73"/>
      <c r="HW376" s="73"/>
      <c r="HX376" s="73"/>
      <c r="HY376" s="73"/>
      <c r="HZ376" s="73"/>
      <c r="IA376" s="73"/>
      <c r="IB376" s="73"/>
      <c r="IC376" s="73"/>
      <c r="ID376" s="73"/>
      <c r="IE376" s="73"/>
      <c r="IF376" s="73"/>
      <c r="IG376" s="73"/>
      <c r="IH376" s="73"/>
      <c r="II376" s="73"/>
      <c r="IJ376" s="73"/>
      <c r="IK376" s="73"/>
      <c r="IL376" s="73"/>
    </row>
    <row r="377" spans="1:246" s="57" customFormat="1" ht="12.75" customHeight="1">
      <c r="A377" s="73"/>
      <c r="B377" s="74"/>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c r="FG377" s="73"/>
      <c r="FH377" s="73"/>
      <c r="FI377" s="73"/>
      <c r="FJ377" s="73"/>
      <c r="FK377" s="73"/>
      <c r="FL377" s="73"/>
      <c r="FM377" s="73"/>
      <c r="FN377" s="73"/>
      <c r="FO377" s="73"/>
      <c r="FP377" s="73"/>
      <c r="FQ377" s="73"/>
      <c r="FR377" s="73"/>
      <c r="FS377" s="73"/>
      <c r="FT377" s="73"/>
      <c r="FU377" s="73"/>
      <c r="FV377" s="73"/>
      <c r="FW377" s="73"/>
      <c r="FX377" s="73"/>
      <c r="FY377" s="73"/>
      <c r="FZ377" s="73"/>
      <c r="GA377" s="73"/>
      <c r="GB377" s="73"/>
      <c r="GC377" s="73"/>
      <c r="GD377" s="73"/>
      <c r="GE377" s="73"/>
      <c r="GF377" s="73"/>
      <c r="GG377" s="73"/>
      <c r="GH377" s="73"/>
      <c r="GI377" s="73"/>
      <c r="GJ377" s="73"/>
      <c r="GK377" s="73"/>
      <c r="GL377" s="73"/>
      <c r="GM377" s="73"/>
      <c r="GN377" s="73"/>
      <c r="GO377" s="73"/>
      <c r="GP377" s="73"/>
      <c r="GQ377" s="73"/>
      <c r="GR377" s="73"/>
      <c r="GS377" s="73"/>
      <c r="GT377" s="73"/>
      <c r="GU377" s="73"/>
      <c r="GV377" s="73"/>
      <c r="GW377" s="73"/>
      <c r="GX377" s="73"/>
      <c r="GY377" s="73"/>
      <c r="GZ377" s="73"/>
      <c r="HA377" s="73"/>
      <c r="HB377" s="73"/>
      <c r="HC377" s="73"/>
      <c r="HD377" s="73"/>
      <c r="HE377" s="73"/>
      <c r="HF377" s="73"/>
      <c r="HG377" s="73"/>
      <c r="HH377" s="73"/>
      <c r="HI377" s="73"/>
      <c r="HJ377" s="73"/>
      <c r="HK377" s="73"/>
      <c r="HL377" s="73"/>
      <c r="HM377" s="73"/>
      <c r="HN377" s="73"/>
      <c r="HO377" s="73"/>
      <c r="HP377" s="73"/>
      <c r="HQ377" s="73"/>
      <c r="HR377" s="73"/>
      <c r="HS377" s="73"/>
      <c r="HT377" s="73"/>
      <c r="HU377" s="73"/>
      <c r="HV377" s="73"/>
      <c r="HW377" s="73"/>
      <c r="HX377" s="73"/>
      <c r="HY377" s="73"/>
      <c r="HZ377" s="73"/>
      <c r="IA377" s="73"/>
      <c r="IB377" s="73"/>
      <c r="IC377" s="73"/>
      <c r="ID377" s="73"/>
      <c r="IE377" s="73"/>
      <c r="IF377" s="73"/>
      <c r="IG377" s="73"/>
      <c r="IH377" s="73"/>
      <c r="II377" s="73"/>
      <c r="IJ377" s="73"/>
      <c r="IK377" s="73"/>
      <c r="IL377" s="73"/>
    </row>
    <row r="378" spans="1:246" s="57" customFormat="1" ht="12.75" customHeight="1">
      <c r="A378" s="73"/>
      <c r="B378" s="74"/>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c r="FG378" s="73"/>
      <c r="FH378" s="73"/>
      <c r="FI378" s="73"/>
      <c r="FJ378" s="73"/>
      <c r="FK378" s="73"/>
      <c r="FL378" s="73"/>
      <c r="FM378" s="73"/>
      <c r="FN378" s="73"/>
      <c r="FO378" s="73"/>
      <c r="FP378" s="73"/>
      <c r="FQ378" s="73"/>
      <c r="FR378" s="73"/>
      <c r="FS378" s="73"/>
      <c r="FT378" s="73"/>
      <c r="FU378" s="73"/>
      <c r="FV378" s="73"/>
      <c r="FW378" s="73"/>
      <c r="FX378" s="73"/>
      <c r="FY378" s="73"/>
      <c r="FZ378" s="73"/>
      <c r="GA378" s="73"/>
      <c r="GB378" s="73"/>
      <c r="GC378" s="73"/>
      <c r="GD378" s="73"/>
      <c r="GE378" s="73"/>
      <c r="GF378" s="73"/>
      <c r="GG378" s="73"/>
      <c r="GH378" s="73"/>
      <c r="GI378" s="73"/>
      <c r="GJ378" s="73"/>
      <c r="GK378" s="73"/>
      <c r="GL378" s="73"/>
      <c r="GM378" s="73"/>
      <c r="GN378" s="73"/>
      <c r="GO378" s="73"/>
      <c r="GP378" s="73"/>
      <c r="GQ378" s="73"/>
      <c r="GR378" s="73"/>
      <c r="GS378" s="73"/>
      <c r="GT378" s="73"/>
      <c r="GU378" s="73"/>
      <c r="GV378" s="73"/>
      <c r="GW378" s="73"/>
      <c r="GX378" s="73"/>
      <c r="GY378" s="73"/>
      <c r="GZ378" s="73"/>
      <c r="HA378" s="73"/>
      <c r="HB378" s="73"/>
      <c r="HC378" s="73"/>
      <c r="HD378" s="73"/>
      <c r="HE378" s="73"/>
      <c r="HF378" s="73"/>
      <c r="HG378" s="73"/>
      <c r="HH378" s="73"/>
      <c r="HI378" s="73"/>
      <c r="HJ378" s="73"/>
      <c r="HK378" s="73"/>
      <c r="HL378" s="73"/>
      <c r="HM378" s="73"/>
      <c r="HN378" s="73"/>
      <c r="HO378" s="73"/>
      <c r="HP378" s="73"/>
      <c r="HQ378" s="73"/>
      <c r="HR378" s="73"/>
      <c r="HS378" s="73"/>
      <c r="HT378" s="73"/>
      <c r="HU378" s="73"/>
      <c r="HV378" s="73"/>
      <c r="HW378" s="73"/>
      <c r="HX378" s="73"/>
      <c r="HY378" s="73"/>
      <c r="HZ378" s="73"/>
      <c r="IA378" s="73"/>
      <c r="IB378" s="73"/>
      <c r="IC378" s="73"/>
      <c r="ID378" s="73"/>
      <c r="IE378" s="73"/>
      <c r="IF378" s="73"/>
      <c r="IG378" s="73"/>
      <c r="IH378" s="73"/>
      <c r="II378" s="73"/>
      <c r="IJ378" s="73"/>
      <c r="IK378" s="73"/>
      <c r="IL378" s="73"/>
    </row>
    <row r="379" spans="1:246" s="57" customFormat="1" ht="12.75" customHeight="1">
      <c r="A379" s="73"/>
      <c r="B379" s="74"/>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c r="FG379" s="73"/>
      <c r="FH379" s="73"/>
      <c r="FI379" s="73"/>
      <c r="FJ379" s="73"/>
      <c r="FK379" s="73"/>
      <c r="FL379" s="73"/>
      <c r="FM379" s="73"/>
      <c r="FN379" s="73"/>
      <c r="FO379" s="73"/>
      <c r="FP379" s="73"/>
      <c r="FQ379" s="73"/>
      <c r="FR379" s="73"/>
      <c r="FS379" s="73"/>
      <c r="FT379" s="73"/>
      <c r="FU379" s="73"/>
      <c r="FV379" s="73"/>
      <c r="FW379" s="73"/>
      <c r="FX379" s="73"/>
      <c r="FY379" s="73"/>
      <c r="FZ379" s="73"/>
      <c r="GA379" s="73"/>
      <c r="GB379" s="73"/>
      <c r="GC379" s="73"/>
      <c r="GD379" s="73"/>
      <c r="GE379" s="73"/>
      <c r="GF379" s="73"/>
      <c r="GG379" s="73"/>
      <c r="GH379" s="73"/>
      <c r="GI379" s="73"/>
      <c r="GJ379" s="73"/>
      <c r="GK379" s="73"/>
      <c r="GL379" s="73"/>
      <c r="GM379" s="73"/>
      <c r="GN379" s="73"/>
      <c r="GO379" s="73"/>
      <c r="GP379" s="73"/>
      <c r="GQ379" s="73"/>
      <c r="GR379" s="73"/>
      <c r="GS379" s="73"/>
      <c r="GT379" s="73"/>
      <c r="GU379" s="73"/>
      <c r="GV379" s="73"/>
      <c r="GW379" s="73"/>
      <c r="GX379" s="73"/>
      <c r="GY379" s="73"/>
      <c r="GZ379" s="73"/>
      <c r="HA379" s="73"/>
      <c r="HB379" s="73"/>
      <c r="HC379" s="73"/>
      <c r="HD379" s="73"/>
      <c r="HE379" s="73"/>
      <c r="HF379" s="73"/>
      <c r="HG379" s="73"/>
      <c r="HH379" s="73"/>
      <c r="HI379" s="73"/>
      <c r="HJ379" s="73"/>
      <c r="HK379" s="73"/>
      <c r="HL379" s="73"/>
      <c r="HM379" s="73"/>
      <c r="HN379" s="73"/>
      <c r="HO379" s="73"/>
      <c r="HP379" s="73"/>
      <c r="HQ379" s="73"/>
      <c r="HR379" s="73"/>
      <c r="HS379" s="73"/>
      <c r="HT379" s="73"/>
      <c r="HU379" s="73"/>
      <c r="HV379" s="73"/>
      <c r="HW379" s="73"/>
      <c r="HX379" s="73"/>
      <c r="HY379" s="73"/>
      <c r="HZ379" s="73"/>
      <c r="IA379" s="73"/>
      <c r="IB379" s="73"/>
      <c r="IC379" s="73"/>
      <c r="ID379" s="73"/>
      <c r="IE379" s="73"/>
      <c r="IF379" s="73"/>
      <c r="IG379" s="73"/>
      <c r="IH379" s="73"/>
      <c r="II379" s="73"/>
      <c r="IJ379" s="73"/>
      <c r="IK379" s="73"/>
      <c r="IL379" s="73"/>
    </row>
    <row r="380" spans="1:246" s="57" customFormat="1" ht="12.75" customHeight="1">
      <c r="A380" s="73"/>
      <c r="B380" s="74"/>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c r="FG380" s="73"/>
      <c r="FH380" s="73"/>
      <c r="FI380" s="73"/>
      <c r="FJ380" s="73"/>
      <c r="FK380" s="73"/>
      <c r="FL380" s="73"/>
      <c r="FM380" s="73"/>
      <c r="FN380" s="73"/>
      <c r="FO380" s="73"/>
      <c r="FP380" s="73"/>
      <c r="FQ380" s="73"/>
      <c r="FR380" s="73"/>
      <c r="FS380" s="73"/>
      <c r="FT380" s="73"/>
      <c r="FU380" s="73"/>
      <c r="FV380" s="73"/>
      <c r="FW380" s="73"/>
      <c r="FX380" s="73"/>
      <c r="FY380" s="73"/>
      <c r="FZ380" s="73"/>
      <c r="GA380" s="73"/>
      <c r="GB380" s="73"/>
      <c r="GC380" s="73"/>
      <c r="GD380" s="73"/>
      <c r="GE380" s="73"/>
      <c r="GF380" s="73"/>
      <c r="GG380" s="73"/>
      <c r="GH380" s="73"/>
      <c r="GI380" s="73"/>
      <c r="GJ380" s="73"/>
      <c r="GK380" s="73"/>
      <c r="GL380" s="73"/>
      <c r="GM380" s="73"/>
      <c r="GN380" s="73"/>
      <c r="GO380" s="73"/>
      <c r="GP380" s="73"/>
      <c r="GQ380" s="73"/>
      <c r="GR380" s="73"/>
      <c r="GS380" s="73"/>
      <c r="GT380" s="73"/>
      <c r="GU380" s="73"/>
      <c r="GV380" s="73"/>
      <c r="GW380" s="73"/>
      <c r="GX380" s="73"/>
      <c r="GY380" s="73"/>
      <c r="GZ380" s="73"/>
      <c r="HA380" s="73"/>
      <c r="HB380" s="73"/>
      <c r="HC380" s="73"/>
      <c r="HD380" s="73"/>
      <c r="HE380" s="73"/>
      <c r="HF380" s="73"/>
      <c r="HG380" s="73"/>
      <c r="HH380" s="73"/>
      <c r="HI380" s="73"/>
      <c r="HJ380" s="73"/>
      <c r="HK380" s="73"/>
      <c r="HL380" s="73"/>
      <c r="HM380" s="73"/>
      <c r="HN380" s="73"/>
      <c r="HO380" s="73"/>
      <c r="HP380" s="73"/>
      <c r="HQ380" s="73"/>
      <c r="HR380" s="73"/>
      <c r="HS380" s="73"/>
      <c r="HT380" s="73"/>
      <c r="HU380" s="73"/>
      <c r="HV380" s="73"/>
      <c r="HW380" s="73"/>
      <c r="HX380" s="73"/>
      <c r="HY380" s="73"/>
      <c r="HZ380" s="73"/>
      <c r="IA380" s="73"/>
      <c r="IB380" s="73"/>
      <c r="IC380" s="73"/>
      <c r="ID380" s="73"/>
      <c r="IE380" s="73"/>
      <c r="IF380" s="73"/>
      <c r="IG380" s="73"/>
      <c r="IH380" s="73"/>
      <c r="II380" s="73"/>
      <c r="IJ380" s="73"/>
      <c r="IK380" s="73"/>
      <c r="IL380" s="73"/>
    </row>
    <row r="381" spans="1:246" s="57" customFormat="1" ht="12.75" customHeight="1">
      <c r="A381" s="73"/>
      <c r="B381" s="74"/>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c r="FG381" s="73"/>
      <c r="FH381" s="73"/>
      <c r="FI381" s="73"/>
      <c r="FJ381" s="73"/>
      <c r="FK381" s="73"/>
      <c r="FL381" s="73"/>
      <c r="FM381" s="73"/>
      <c r="FN381" s="73"/>
      <c r="FO381" s="73"/>
      <c r="FP381" s="73"/>
      <c r="FQ381" s="73"/>
      <c r="FR381" s="73"/>
      <c r="FS381" s="73"/>
      <c r="FT381" s="73"/>
      <c r="FU381" s="73"/>
      <c r="FV381" s="73"/>
      <c r="FW381" s="73"/>
      <c r="FX381" s="73"/>
      <c r="FY381" s="73"/>
      <c r="FZ381" s="73"/>
      <c r="GA381" s="73"/>
      <c r="GB381" s="73"/>
      <c r="GC381" s="73"/>
      <c r="GD381" s="73"/>
      <c r="GE381" s="73"/>
      <c r="GF381" s="73"/>
      <c r="GG381" s="73"/>
      <c r="GH381" s="73"/>
      <c r="GI381" s="73"/>
      <c r="GJ381" s="73"/>
      <c r="GK381" s="73"/>
      <c r="GL381" s="73"/>
      <c r="GM381" s="73"/>
      <c r="GN381" s="73"/>
      <c r="GO381" s="73"/>
      <c r="GP381" s="73"/>
      <c r="GQ381" s="73"/>
      <c r="GR381" s="73"/>
      <c r="GS381" s="73"/>
      <c r="GT381" s="73"/>
      <c r="GU381" s="73"/>
      <c r="GV381" s="73"/>
      <c r="GW381" s="73"/>
      <c r="GX381" s="73"/>
      <c r="GY381" s="73"/>
      <c r="GZ381" s="73"/>
      <c r="HA381" s="73"/>
      <c r="HB381" s="73"/>
      <c r="HC381" s="73"/>
      <c r="HD381" s="73"/>
      <c r="HE381" s="73"/>
      <c r="HF381" s="73"/>
      <c r="HG381" s="73"/>
      <c r="HH381" s="73"/>
      <c r="HI381" s="73"/>
      <c r="HJ381" s="73"/>
      <c r="HK381" s="73"/>
      <c r="HL381" s="73"/>
      <c r="HM381" s="73"/>
      <c r="HN381" s="73"/>
      <c r="HO381" s="73"/>
      <c r="HP381" s="73"/>
      <c r="HQ381" s="73"/>
      <c r="HR381" s="73"/>
      <c r="HS381" s="73"/>
      <c r="HT381" s="73"/>
      <c r="HU381" s="73"/>
      <c r="HV381" s="73"/>
      <c r="HW381" s="73"/>
      <c r="HX381" s="73"/>
      <c r="HY381" s="73"/>
      <c r="HZ381" s="73"/>
      <c r="IA381" s="73"/>
      <c r="IB381" s="73"/>
      <c r="IC381" s="73"/>
      <c r="ID381" s="73"/>
      <c r="IE381" s="73"/>
      <c r="IF381" s="73"/>
      <c r="IG381" s="73"/>
      <c r="IH381" s="73"/>
      <c r="II381" s="73"/>
      <c r="IJ381" s="73"/>
      <c r="IK381" s="73"/>
      <c r="IL381" s="73"/>
    </row>
    <row r="382" spans="1:246" s="57" customFormat="1" ht="12.75" customHeight="1">
      <c r="A382" s="73"/>
      <c r="B382" s="74"/>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c r="FG382" s="73"/>
      <c r="FH382" s="73"/>
      <c r="FI382" s="73"/>
      <c r="FJ382" s="73"/>
      <c r="FK382" s="73"/>
      <c r="FL382" s="73"/>
      <c r="FM382" s="73"/>
      <c r="FN382" s="73"/>
      <c r="FO382" s="73"/>
      <c r="FP382" s="73"/>
      <c r="FQ382" s="73"/>
      <c r="FR382" s="73"/>
      <c r="FS382" s="73"/>
      <c r="FT382" s="73"/>
      <c r="FU382" s="73"/>
      <c r="FV382" s="73"/>
      <c r="FW382" s="73"/>
      <c r="FX382" s="73"/>
      <c r="FY382" s="73"/>
      <c r="FZ382" s="73"/>
      <c r="GA382" s="73"/>
      <c r="GB382" s="73"/>
      <c r="GC382" s="73"/>
      <c r="GD382" s="73"/>
      <c r="GE382" s="73"/>
      <c r="GF382" s="73"/>
      <c r="GG382" s="73"/>
      <c r="GH382" s="73"/>
      <c r="GI382" s="73"/>
      <c r="GJ382" s="73"/>
      <c r="GK382" s="73"/>
      <c r="GL382" s="73"/>
      <c r="GM382" s="73"/>
      <c r="GN382" s="73"/>
      <c r="GO382" s="73"/>
      <c r="GP382" s="73"/>
      <c r="GQ382" s="73"/>
      <c r="GR382" s="73"/>
      <c r="GS382" s="73"/>
      <c r="GT382" s="73"/>
      <c r="GU382" s="73"/>
      <c r="GV382" s="73"/>
      <c r="GW382" s="73"/>
      <c r="GX382" s="73"/>
      <c r="GY382" s="73"/>
      <c r="GZ382" s="73"/>
      <c r="HA382" s="73"/>
      <c r="HB382" s="73"/>
      <c r="HC382" s="73"/>
      <c r="HD382" s="73"/>
      <c r="HE382" s="73"/>
      <c r="HF382" s="73"/>
      <c r="HG382" s="73"/>
      <c r="HH382" s="73"/>
      <c r="HI382" s="73"/>
      <c r="HJ382" s="73"/>
      <c r="HK382" s="73"/>
      <c r="HL382" s="73"/>
      <c r="HM382" s="73"/>
      <c r="HN382" s="73"/>
      <c r="HO382" s="73"/>
      <c r="HP382" s="73"/>
      <c r="HQ382" s="73"/>
      <c r="HR382" s="73"/>
      <c r="HS382" s="73"/>
      <c r="HT382" s="73"/>
      <c r="HU382" s="73"/>
      <c r="HV382" s="73"/>
      <c r="HW382" s="73"/>
      <c r="HX382" s="73"/>
      <c r="HY382" s="73"/>
      <c r="HZ382" s="73"/>
      <c r="IA382" s="73"/>
      <c r="IB382" s="73"/>
      <c r="IC382" s="73"/>
      <c r="ID382" s="73"/>
      <c r="IE382" s="73"/>
      <c r="IF382" s="73"/>
      <c r="IG382" s="73"/>
      <c r="IH382" s="73"/>
      <c r="II382" s="73"/>
      <c r="IJ382" s="73"/>
      <c r="IK382" s="73"/>
      <c r="IL382" s="73"/>
    </row>
    <row r="383" spans="1:246" s="57" customFormat="1" ht="12.75" customHeight="1">
      <c r="A383" s="73"/>
      <c r="B383" s="74"/>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c r="FG383" s="73"/>
      <c r="FH383" s="73"/>
      <c r="FI383" s="73"/>
      <c r="FJ383" s="73"/>
      <c r="FK383" s="73"/>
      <c r="FL383" s="73"/>
      <c r="FM383" s="73"/>
      <c r="FN383" s="73"/>
      <c r="FO383" s="73"/>
      <c r="FP383" s="73"/>
      <c r="FQ383" s="73"/>
      <c r="FR383" s="73"/>
      <c r="FS383" s="73"/>
      <c r="FT383" s="73"/>
      <c r="FU383" s="73"/>
      <c r="FV383" s="73"/>
      <c r="FW383" s="73"/>
      <c r="FX383" s="73"/>
      <c r="FY383" s="73"/>
      <c r="FZ383" s="73"/>
      <c r="GA383" s="73"/>
      <c r="GB383" s="73"/>
      <c r="GC383" s="73"/>
      <c r="GD383" s="73"/>
      <c r="GE383" s="73"/>
      <c r="GF383" s="73"/>
      <c r="GG383" s="73"/>
      <c r="GH383" s="73"/>
      <c r="GI383" s="73"/>
      <c r="GJ383" s="73"/>
      <c r="GK383" s="73"/>
      <c r="GL383" s="73"/>
      <c r="GM383" s="73"/>
      <c r="GN383" s="73"/>
      <c r="GO383" s="73"/>
      <c r="GP383" s="73"/>
      <c r="GQ383" s="73"/>
      <c r="GR383" s="73"/>
      <c r="GS383" s="73"/>
      <c r="GT383" s="73"/>
      <c r="GU383" s="73"/>
      <c r="GV383" s="73"/>
      <c r="GW383" s="73"/>
      <c r="GX383" s="73"/>
      <c r="GY383" s="73"/>
      <c r="GZ383" s="73"/>
      <c r="HA383" s="73"/>
      <c r="HB383" s="73"/>
      <c r="HC383" s="73"/>
      <c r="HD383" s="73"/>
      <c r="HE383" s="73"/>
      <c r="HF383" s="73"/>
      <c r="HG383" s="73"/>
      <c r="HH383" s="73"/>
      <c r="HI383" s="73"/>
      <c r="HJ383" s="73"/>
      <c r="HK383" s="73"/>
      <c r="HL383" s="73"/>
      <c r="HM383" s="73"/>
      <c r="HN383" s="73"/>
      <c r="HO383" s="73"/>
      <c r="HP383" s="73"/>
      <c r="HQ383" s="73"/>
      <c r="HR383" s="73"/>
      <c r="HS383" s="73"/>
      <c r="HT383" s="73"/>
      <c r="HU383" s="73"/>
      <c r="HV383" s="73"/>
      <c r="HW383" s="73"/>
      <c r="HX383" s="73"/>
      <c r="HY383" s="73"/>
      <c r="HZ383" s="73"/>
      <c r="IA383" s="73"/>
      <c r="IB383" s="73"/>
      <c r="IC383" s="73"/>
      <c r="ID383" s="73"/>
      <c r="IE383" s="73"/>
      <c r="IF383" s="73"/>
      <c r="IG383" s="73"/>
      <c r="IH383" s="73"/>
      <c r="II383" s="73"/>
      <c r="IJ383" s="73"/>
      <c r="IK383" s="73"/>
      <c r="IL383" s="73"/>
    </row>
    <row r="384" spans="1:246" s="57" customFormat="1" ht="12.75" customHeight="1">
      <c r="A384" s="73"/>
      <c r="B384" s="74"/>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c r="FG384" s="73"/>
      <c r="FH384" s="73"/>
      <c r="FI384" s="73"/>
      <c r="FJ384" s="73"/>
      <c r="FK384" s="73"/>
      <c r="FL384" s="73"/>
      <c r="FM384" s="73"/>
      <c r="FN384" s="73"/>
      <c r="FO384" s="73"/>
      <c r="FP384" s="73"/>
      <c r="FQ384" s="73"/>
      <c r="FR384" s="73"/>
      <c r="FS384" s="73"/>
      <c r="FT384" s="73"/>
      <c r="FU384" s="73"/>
      <c r="FV384" s="73"/>
      <c r="FW384" s="73"/>
      <c r="FX384" s="73"/>
      <c r="FY384" s="73"/>
      <c r="FZ384" s="73"/>
      <c r="GA384" s="73"/>
      <c r="GB384" s="73"/>
      <c r="GC384" s="73"/>
      <c r="GD384" s="73"/>
      <c r="GE384" s="73"/>
      <c r="GF384" s="73"/>
      <c r="GG384" s="73"/>
      <c r="GH384" s="73"/>
      <c r="GI384" s="73"/>
      <c r="GJ384" s="73"/>
      <c r="GK384" s="73"/>
      <c r="GL384" s="73"/>
      <c r="GM384" s="73"/>
      <c r="GN384" s="73"/>
      <c r="GO384" s="73"/>
      <c r="GP384" s="73"/>
      <c r="GQ384" s="73"/>
      <c r="GR384" s="73"/>
      <c r="GS384" s="73"/>
      <c r="GT384" s="73"/>
      <c r="GU384" s="73"/>
      <c r="GV384" s="73"/>
      <c r="GW384" s="73"/>
      <c r="GX384" s="73"/>
      <c r="GY384" s="73"/>
      <c r="GZ384" s="73"/>
      <c r="HA384" s="73"/>
      <c r="HB384" s="73"/>
      <c r="HC384" s="73"/>
      <c r="HD384" s="73"/>
      <c r="HE384" s="73"/>
      <c r="HF384" s="73"/>
      <c r="HG384" s="73"/>
      <c r="HH384" s="73"/>
      <c r="HI384" s="73"/>
      <c r="HJ384" s="73"/>
      <c r="HK384" s="73"/>
      <c r="HL384" s="73"/>
      <c r="HM384" s="73"/>
      <c r="HN384" s="73"/>
      <c r="HO384" s="73"/>
      <c r="HP384" s="73"/>
      <c r="HQ384" s="73"/>
      <c r="HR384" s="73"/>
      <c r="HS384" s="73"/>
      <c r="HT384" s="73"/>
      <c r="HU384" s="73"/>
      <c r="HV384" s="73"/>
      <c r="HW384" s="73"/>
      <c r="HX384" s="73"/>
      <c r="HY384" s="73"/>
      <c r="HZ384" s="73"/>
      <c r="IA384" s="73"/>
      <c r="IB384" s="73"/>
      <c r="IC384" s="73"/>
      <c r="ID384" s="73"/>
      <c r="IE384" s="73"/>
      <c r="IF384" s="73"/>
      <c r="IG384" s="73"/>
      <c r="IH384" s="73"/>
      <c r="II384" s="73"/>
      <c r="IJ384" s="73"/>
      <c r="IK384" s="73"/>
      <c r="IL384" s="73"/>
    </row>
    <row r="385" spans="1:246" s="57" customFormat="1" ht="12.75" customHeight="1">
      <c r="A385" s="73"/>
      <c r="B385" s="74"/>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c r="FG385" s="73"/>
      <c r="FH385" s="73"/>
      <c r="FI385" s="73"/>
      <c r="FJ385" s="73"/>
      <c r="FK385" s="73"/>
      <c r="FL385" s="73"/>
      <c r="FM385" s="73"/>
      <c r="FN385" s="73"/>
      <c r="FO385" s="73"/>
      <c r="FP385" s="73"/>
      <c r="FQ385" s="73"/>
      <c r="FR385" s="73"/>
      <c r="FS385" s="73"/>
      <c r="FT385" s="73"/>
      <c r="FU385" s="73"/>
      <c r="FV385" s="73"/>
      <c r="FW385" s="73"/>
      <c r="FX385" s="73"/>
      <c r="FY385" s="73"/>
      <c r="FZ385" s="73"/>
      <c r="GA385" s="73"/>
      <c r="GB385" s="73"/>
      <c r="GC385" s="73"/>
      <c r="GD385" s="73"/>
      <c r="GE385" s="73"/>
      <c r="GF385" s="73"/>
      <c r="GG385" s="73"/>
      <c r="GH385" s="73"/>
      <c r="GI385" s="73"/>
      <c r="GJ385" s="73"/>
      <c r="GK385" s="73"/>
      <c r="GL385" s="73"/>
      <c r="GM385" s="73"/>
      <c r="GN385" s="73"/>
      <c r="GO385" s="73"/>
      <c r="GP385" s="73"/>
      <c r="GQ385" s="73"/>
      <c r="GR385" s="73"/>
      <c r="GS385" s="73"/>
      <c r="GT385" s="73"/>
      <c r="GU385" s="73"/>
      <c r="GV385" s="73"/>
      <c r="GW385" s="73"/>
      <c r="GX385" s="73"/>
      <c r="GY385" s="73"/>
      <c r="GZ385" s="73"/>
      <c r="HA385" s="73"/>
      <c r="HB385" s="73"/>
      <c r="HC385" s="73"/>
      <c r="HD385" s="73"/>
      <c r="HE385" s="73"/>
      <c r="HF385" s="73"/>
      <c r="HG385" s="73"/>
      <c r="HH385" s="73"/>
      <c r="HI385" s="73"/>
      <c r="HJ385" s="73"/>
      <c r="HK385" s="73"/>
      <c r="HL385" s="73"/>
      <c r="HM385" s="73"/>
      <c r="HN385" s="73"/>
      <c r="HO385" s="73"/>
      <c r="HP385" s="73"/>
      <c r="HQ385" s="73"/>
      <c r="HR385" s="73"/>
      <c r="HS385" s="73"/>
      <c r="HT385" s="73"/>
      <c r="HU385" s="73"/>
      <c r="HV385" s="73"/>
      <c r="HW385" s="73"/>
      <c r="HX385" s="73"/>
      <c r="HY385" s="73"/>
      <c r="HZ385" s="73"/>
      <c r="IA385" s="73"/>
      <c r="IB385" s="73"/>
      <c r="IC385" s="73"/>
      <c r="ID385" s="73"/>
      <c r="IE385" s="73"/>
      <c r="IF385" s="73"/>
      <c r="IG385" s="73"/>
      <c r="IH385" s="73"/>
      <c r="II385" s="73"/>
      <c r="IJ385" s="73"/>
      <c r="IK385" s="73"/>
      <c r="IL385" s="73"/>
    </row>
    <row r="386" spans="1:246" s="57" customFormat="1" ht="12.75" customHeight="1">
      <c r="A386" s="73"/>
      <c r="B386" s="74"/>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c r="GC386" s="73"/>
      <c r="GD386" s="73"/>
      <c r="GE386" s="73"/>
      <c r="GF386" s="73"/>
      <c r="GG386" s="73"/>
      <c r="GH386" s="73"/>
      <c r="GI386" s="73"/>
      <c r="GJ386" s="73"/>
      <c r="GK386" s="73"/>
      <c r="GL386" s="73"/>
      <c r="GM386" s="73"/>
      <c r="GN386" s="73"/>
      <c r="GO386" s="73"/>
      <c r="GP386" s="73"/>
      <c r="GQ386" s="73"/>
      <c r="GR386" s="73"/>
      <c r="GS386" s="73"/>
      <c r="GT386" s="73"/>
      <c r="GU386" s="73"/>
      <c r="GV386" s="73"/>
      <c r="GW386" s="73"/>
      <c r="GX386" s="73"/>
      <c r="GY386" s="73"/>
      <c r="GZ386" s="73"/>
      <c r="HA386" s="73"/>
      <c r="HB386" s="73"/>
      <c r="HC386" s="73"/>
      <c r="HD386" s="73"/>
      <c r="HE386" s="73"/>
      <c r="HF386" s="73"/>
      <c r="HG386" s="73"/>
      <c r="HH386" s="73"/>
      <c r="HI386" s="73"/>
      <c r="HJ386" s="73"/>
      <c r="HK386" s="73"/>
      <c r="HL386" s="73"/>
      <c r="HM386" s="73"/>
      <c r="HN386" s="73"/>
      <c r="HO386" s="73"/>
      <c r="HP386" s="73"/>
      <c r="HQ386" s="73"/>
      <c r="HR386" s="73"/>
      <c r="HS386" s="73"/>
      <c r="HT386" s="73"/>
      <c r="HU386" s="73"/>
      <c r="HV386" s="73"/>
      <c r="HW386" s="73"/>
      <c r="HX386" s="73"/>
      <c r="HY386" s="73"/>
      <c r="HZ386" s="73"/>
      <c r="IA386" s="73"/>
      <c r="IB386" s="73"/>
      <c r="IC386" s="73"/>
      <c r="ID386" s="73"/>
      <c r="IE386" s="73"/>
      <c r="IF386" s="73"/>
      <c r="IG386" s="73"/>
      <c r="IH386" s="73"/>
      <c r="II386" s="73"/>
      <c r="IJ386" s="73"/>
      <c r="IK386" s="73"/>
      <c r="IL386" s="73"/>
    </row>
    <row r="387" spans="1:246" s="57" customFormat="1" ht="12.75" customHeight="1">
      <c r="A387" s="73"/>
      <c r="B387" s="74"/>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c r="GC387" s="73"/>
      <c r="GD387" s="73"/>
      <c r="GE387" s="73"/>
      <c r="GF387" s="73"/>
      <c r="GG387" s="73"/>
      <c r="GH387" s="73"/>
      <c r="GI387" s="73"/>
      <c r="GJ387" s="73"/>
      <c r="GK387" s="73"/>
      <c r="GL387" s="73"/>
      <c r="GM387" s="73"/>
      <c r="GN387" s="73"/>
      <c r="GO387" s="73"/>
      <c r="GP387" s="73"/>
      <c r="GQ387" s="73"/>
      <c r="GR387" s="73"/>
      <c r="GS387" s="73"/>
      <c r="GT387" s="73"/>
      <c r="GU387" s="73"/>
      <c r="GV387" s="73"/>
      <c r="GW387" s="73"/>
      <c r="GX387" s="73"/>
      <c r="GY387" s="73"/>
      <c r="GZ387" s="73"/>
      <c r="HA387" s="73"/>
      <c r="HB387" s="73"/>
      <c r="HC387" s="73"/>
      <c r="HD387" s="73"/>
      <c r="HE387" s="73"/>
      <c r="HF387" s="73"/>
      <c r="HG387" s="73"/>
      <c r="HH387" s="73"/>
      <c r="HI387" s="73"/>
      <c r="HJ387" s="73"/>
      <c r="HK387" s="73"/>
      <c r="HL387" s="73"/>
      <c r="HM387" s="73"/>
      <c r="HN387" s="73"/>
      <c r="HO387" s="73"/>
      <c r="HP387" s="73"/>
      <c r="HQ387" s="73"/>
      <c r="HR387" s="73"/>
      <c r="HS387" s="73"/>
      <c r="HT387" s="73"/>
      <c r="HU387" s="73"/>
      <c r="HV387" s="73"/>
      <c r="HW387" s="73"/>
      <c r="HX387" s="73"/>
      <c r="HY387" s="73"/>
      <c r="HZ387" s="73"/>
      <c r="IA387" s="73"/>
      <c r="IB387" s="73"/>
      <c r="IC387" s="73"/>
      <c r="ID387" s="73"/>
      <c r="IE387" s="73"/>
      <c r="IF387" s="73"/>
      <c r="IG387" s="73"/>
      <c r="IH387" s="73"/>
      <c r="II387" s="73"/>
      <c r="IJ387" s="73"/>
      <c r="IK387" s="73"/>
      <c r="IL387" s="73"/>
    </row>
    <row r="388" spans="1:246" s="57" customFormat="1" ht="12.75" customHeight="1">
      <c r="A388" s="73"/>
      <c r="B388" s="74"/>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c r="FG388" s="73"/>
      <c r="FH388" s="73"/>
      <c r="FI388" s="73"/>
      <c r="FJ388" s="73"/>
      <c r="FK388" s="73"/>
      <c r="FL388" s="73"/>
      <c r="FM388" s="73"/>
      <c r="FN388" s="73"/>
      <c r="FO388" s="73"/>
      <c r="FP388" s="73"/>
      <c r="FQ388" s="73"/>
      <c r="FR388" s="73"/>
      <c r="FS388" s="73"/>
      <c r="FT388" s="73"/>
      <c r="FU388" s="73"/>
      <c r="FV388" s="73"/>
      <c r="FW388" s="73"/>
      <c r="FX388" s="73"/>
      <c r="FY388" s="73"/>
      <c r="FZ388" s="73"/>
      <c r="GA388" s="73"/>
      <c r="GB388" s="73"/>
      <c r="GC388" s="73"/>
      <c r="GD388" s="73"/>
      <c r="GE388" s="73"/>
      <c r="GF388" s="73"/>
      <c r="GG388" s="73"/>
      <c r="GH388" s="73"/>
      <c r="GI388" s="73"/>
      <c r="GJ388" s="73"/>
      <c r="GK388" s="73"/>
      <c r="GL388" s="73"/>
      <c r="GM388" s="73"/>
      <c r="GN388" s="73"/>
      <c r="GO388" s="73"/>
      <c r="GP388" s="73"/>
      <c r="GQ388" s="73"/>
      <c r="GR388" s="73"/>
      <c r="GS388" s="73"/>
      <c r="GT388" s="73"/>
      <c r="GU388" s="73"/>
      <c r="GV388" s="73"/>
      <c r="GW388" s="73"/>
      <c r="GX388" s="73"/>
      <c r="GY388" s="73"/>
      <c r="GZ388" s="73"/>
      <c r="HA388" s="73"/>
      <c r="HB388" s="73"/>
      <c r="HC388" s="73"/>
      <c r="HD388" s="73"/>
      <c r="HE388" s="73"/>
      <c r="HF388" s="73"/>
      <c r="HG388" s="73"/>
      <c r="HH388" s="73"/>
      <c r="HI388" s="73"/>
      <c r="HJ388" s="73"/>
      <c r="HK388" s="73"/>
      <c r="HL388" s="73"/>
      <c r="HM388" s="73"/>
      <c r="HN388" s="73"/>
      <c r="HO388" s="73"/>
      <c r="HP388" s="73"/>
      <c r="HQ388" s="73"/>
      <c r="HR388" s="73"/>
      <c r="HS388" s="73"/>
      <c r="HT388" s="73"/>
      <c r="HU388" s="73"/>
      <c r="HV388" s="73"/>
      <c r="HW388" s="73"/>
      <c r="HX388" s="73"/>
      <c r="HY388" s="73"/>
      <c r="HZ388" s="73"/>
      <c r="IA388" s="73"/>
      <c r="IB388" s="73"/>
      <c r="IC388" s="73"/>
      <c r="ID388" s="73"/>
      <c r="IE388" s="73"/>
      <c r="IF388" s="73"/>
      <c r="IG388" s="73"/>
      <c r="IH388" s="73"/>
      <c r="II388" s="73"/>
      <c r="IJ388" s="73"/>
      <c r="IK388" s="73"/>
      <c r="IL388" s="73"/>
    </row>
    <row r="389" spans="1:246" s="57" customFormat="1" ht="12.75" customHeight="1">
      <c r="A389" s="73"/>
      <c r="B389" s="74"/>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c r="FG389" s="73"/>
      <c r="FH389" s="73"/>
      <c r="FI389" s="73"/>
      <c r="FJ389" s="73"/>
      <c r="FK389" s="73"/>
      <c r="FL389" s="73"/>
      <c r="FM389" s="73"/>
      <c r="FN389" s="73"/>
      <c r="FO389" s="73"/>
      <c r="FP389" s="73"/>
      <c r="FQ389" s="73"/>
      <c r="FR389" s="73"/>
      <c r="FS389" s="73"/>
      <c r="FT389" s="73"/>
      <c r="FU389" s="73"/>
      <c r="FV389" s="73"/>
      <c r="FW389" s="73"/>
      <c r="FX389" s="73"/>
      <c r="FY389" s="73"/>
      <c r="FZ389" s="73"/>
      <c r="GA389" s="73"/>
      <c r="GB389" s="73"/>
      <c r="GC389" s="73"/>
      <c r="GD389" s="73"/>
      <c r="GE389" s="73"/>
      <c r="GF389" s="73"/>
      <c r="GG389" s="73"/>
      <c r="GH389" s="73"/>
      <c r="GI389" s="73"/>
      <c r="GJ389" s="73"/>
      <c r="GK389" s="73"/>
      <c r="GL389" s="73"/>
      <c r="GM389" s="73"/>
      <c r="GN389" s="73"/>
      <c r="GO389" s="73"/>
      <c r="GP389" s="73"/>
      <c r="GQ389" s="73"/>
      <c r="GR389" s="73"/>
      <c r="GS389" s="73"/>
      <c r="GT389" s="73"/>
      <c r="GU389" s="73"/>
      <c r="GV389" s="73"/>
      <c r="GW389" s="73"/>
      <c r="GX389" s="73"/>
      <c r="GY389" s="73"/>
      <c r="GZ389" s="73"/>
      <c r="HA389" s="73"/>
      <c r="HB389" s="73"/>
      <c r="HC389" s="73"/>
      <c r="HD389" s="73"/>
      <c r="HE389" s="73"/>
      <c r="HF389" s="73"/>
      <c r="HG389" s="73"/>
      <c r="HH389" s="73"/>
      <c r="HI389" s="73"/>
      <c r="HJ389" s="73"/>
      <c r="HK389" s="73"/>
      <c r="HL389" s="73"/>
      <c r="HM389" s="73"/>
      <c r="HN389" s="73"/>
      <c r="HO389" s="73"/>
      <c r="HP389" s="73"/>
      <c r="HQ389" s="73"/>
      <c r="HR389" s="73"/>
      <c r="HS389" s="73"/>
      <c r="HT389" s="73"/>
      <c r="HU389" s="73"/>
      <c r="HV389" s="73"/>
      <c r="HW389" s="73"/>
      <c r="HX389" s="73"/>
      <c r="HY389" s="73"/>
      <c r="HZ389" s="73"/>
      <c r="IA389" s="73"/>
      <c r="IB389" s="73"/>
      <c r="IC389" s="73"/>
      <c r="ID389" s="73"/>
      <c r="IE389" s="73"/>
      <c r="IF389" s="73"/>
      <c r="IG389" s="73"/>
      <c r="IH389" s="73"/>
      <c r="II389" s="73"/>
      <c r="IJ389" s="73"/>
      <c r="IK389" s="73"/>
      <c r="IL389" s="73"/>
    </row>
    <row r="390" spans="1:246" s="57" customFormat="1" ht="12.75" customHeight="1">
      <c r="A390" s="73"/>
      <c r="B390" s="74"/>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c r="FG390" s="73"/>
      <c r="FH390" s="73"/>
      <c r="FI390" s="73"/>
      <c r="FJ390" s="73"/>
      <c r="FK390" s="73"/>
      <c r="FL390" s="73"/>
      <c r="FM390" s="73"/>
      <c r="FN390" s="73"/>
      <c r="FO390" s="73"/>
      <c r="FP390" s="73"/>
      <c r="FQ390" s="73"/>
      <c r="FR390" s="73"/>
      <c r="FS390" s="73"/>
      <c r="FT390" s="73"/>
      <c r="FU390" s="73"/>
      <c r="FV390" s="73"/>
      <c r="FW390" s="73"/>
      <c r="FX390" s="73"/>
      <c r="FY390" s="73"/>
      <c r="FZ390" s="73"/>
      <c r="GA390" s="73"/>
      <c r="GB390" s="73"/>
      <c r="GC390" s="73"/>
      <c r="GD390" s="73"/>
      <c r="GE390" s="73"/>
      <c r="GF390" s="73"/>
      <c r="GG390" s="73"/>
      <c r="GH390" s="73"/>
      <c r="GI390" s="73"/>
      <c r="GJ390" s="73"/>
      <c r="GK390" s="73"/>
      <c r="GL390" s="73"/>
      <c r="GM390" s="73"/>
      <c r="GN390" s="73"/>
      <c r="GO390" s="73"/>
      <c r="GP390" s="73"/>
      <c r="GQ390" s="73"/>
      <c r="GR390" s="73"/>
      <c r="GS390" s="73"/>
      <c r="GT390" s="73"/>
      <c r="GU390" s="73"/>
      <c r="GV390" s="73"/>
      <c r="GW390" s="73"/>
      <c r="GX390" s="73"/>
      <c r="GY390" s="73"/>
      <c r="GZ390" s="73"/>
      <c r="HA390" s="73"/>
      <c r="HB390" s="73"/>
      <c r="HC390" s="73"/>
      <c r="HD390" s="73"/>
      <c r="HE390" s="73"/>
      <c r="HF390" s="73"/>
      <c r="HG390" s="73"/>
      <c r="HH390" s="73"/>
      <c r="HI390" s="73"/>
      <c r="HJ390" s="73"/>
      <c r="HK390" s="73"/>
      <c r="HL390" s="73"/>
      <c r="HM390" s="73"/>
      <c r="HN390" s="73"/>
      <c r="HO390" s="73"/>
      <c r="HP390" s="73"/>
      <c r="HQ390" s="73"/>
      <c r="HR390" s="73"/>
      <c r="HS390" s="73"/>
      <c r="HT390" s="73"/>
      <c r="HU390" s="73"/>
      <c r="HV390" s="73"/>
      <c r="HW390" s="73"/>
      <c r="HX390" s="73"/>
      <c r="HY390" s="73"/>
      <c r="HZ390" s="73"/>
      <c r="IA390" s="73"/>
      <c r="IB390" s="73"/>
      <c r="IC390" s="73"/>
      <c r="ID390" s="73"/>
      <c r="IE390" s="73"/>
      <c r="IF390" s="73"/>
      <c r="IG390" s="73"/>
      <c r="IH390" s="73"/>
      <c r="II390" s="73"/>
      <c r="IJ390" s="73"/>
      <c r="IK390" s="73"/>
      <c r="IL390" s="73"/>
    </row>
    <row r="391" spans="1:246" s="57" customFormat="1" ht="12.75" customHeight="1">
      <c r="A391" s="73"/>
      <c r="B391" s="74"/>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c r="FG391" s="73"/>
      <c r="FH391" s="73"/>
      <c r="FI391" s="73"/>
      <c r="FJ391" s="73"/>
      <c r="FK391" s="73"/>
      <c r="FL391" s="73"/>
      <c r="FM391" s="73"/>
      <c r="FN391" s="73"/>
      <c r="FO391" s="73"/>
      <c r="FP391" s="73"/>
      <c r="FQ391" s="73"/>
      <c r="FR391" s="73"/>
      <c r="FS391" s="73"/>
      <c r="FT391" s="73"/>
      <c r="FU391" s="73"/>
      <c r="FV391" s="73"/>
      <c r="FW391" s="73"/>
      <c r="FX391" s="73"/>
      <c r="FY391" s="73"/>
      <c r="FZ391" s="73"/>
      <c r="GA391" s="73"/>
      <c r="GB391" s="73"/>
      <c r="GC391" s="73"/>
      <c r="GD391" s="73"/>
      <c r="GE391" s="73"/>
      <c r="GF391" s="73"/>
      <c r="GG391" s="73"/>
      <c r="GH391" s="73"/>
      <c r="GI391" s="73"/>
      <c r="GJ391" s="73"/>
      <c r="GK391" s="73"/>
      <c r="GL391" s="73"/>
      <c r="GM391" s="73"/>
      <c r="GN391" s="73"/>
      <c r="GO391" s="73"/>
      <c r="GP391" s="73"/>
      <c r="GQ391" s="73"/>
      <c r="GR391" s="73"/>
      <c r="GS391" s="73"/>
      <c r="GT391" s="73"/>
      <c r="GU391" s="73"/>
      <c r="GV391" s="73"/>
      <c r="GW391" s="73"/>
      <c r="GX391" s="73"/>
      <c r="GY391" s="73"/>
      <c r="GZ391" s="73"/>
      <c r="HA391" s="73"/>
      <c r="HB391" s="73"/>
      <c r="HC391" s="73"/>
      <c r="HD391" s="73"/>
      <c r="HE391" s="73"/>
      <c r="HF391" s="73"/>
      <c r="HG391" s="73"/>
      <c r="HH391" s="73"/>
      <c r="HI391" s="73"/>
      <c r="HJ391" s="73"/>
      <c r="HK391" s="73"/>
      <c r="HL391" s="73"/>
      <c r="HM391" s="73"/>
      <c r="HN391" s="73"/>
      <c r="HO391" s="73"/>
      <c r="HP391" s="73"/>
      <c r="HQ391" s="73"/>
      <c r="HR391" s="73"/>
      <c r="HS391" s="73"/>
      <c r="HT391" s="73"/>
      <c r="HU391" s="73"/>
      <c r="HV391" s="73"/>
      <c r="HW391" s="73"/>
      <c r="HX391" s="73"/>
      <c r="HY391" s="73"/>
      <c r="HZ391" s="73"/>
      <c r="IA391" s="73"/>
      <c r="IB391" s="73"/>
      <c r="IC391" s="73"/>
      <c r="ID391" s="73"/>
      <c r="IE391" s="73"/>
      <c r="IF391" s="73"/>
      <c r="IG391" s="73"/>
      <c r="IH391" s="73"/>
      <c r="II391" s="73"/>
      <c r="IJ391" s="73"/>
      <c r="IK391" s="73"/>
      <c r="IL391" s="73"/>
    </row>
    <row r="392" spans="1:246" s="57" customFormat="1" ht="12.75" customHeight="1">
      <c r="A392" s="73"/>
      <c r="B392" s="74"/>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c r="GC392" s="73"/>
      <c r="GD392" s="73"/>
      <c r="GE392" s="73"/>
      <c r="GF392" s="73"/>
      <c r="GG392" s="73"/>
      <c r="GH392" s="73"/>
      <c r="GI392" s="73"/>
      <c r="GJ392" s="73"/>
      <c r="GK392" s="73"/>
      <c r="GL392" s="73"/>
      <c r="GM392" s="73"/>
      <c r="GN392" s="73"/>
      <c r="GO392" s="73"/>
      <c r="GP392" s="73"/>
      <c r="GQ392" s="73"/>
      <c r="GR392" s="73"/>
      <c r="GS392" s="73"/>
      <c r="GT392" s="73"/>
      <c r="GU392" s="73"/>
      <c r="GV392" s="73"/>
      <c r="GW392" s="73"/>
      <c r="GX392" s="73"/>
      <c r="GY392" s="73"/>
      <c r="GZ392" s="73"/>
      <c r="HA392" s="73"/>
      <c r="HB392" s="73"/>
      <c r="HC392" s="73"/>
      <c r="HD392" s="73"/>
      <c r="HE392" s="73"/>
      <c r="HF392" s="73"/>
      <c r="HG392" s="73"/>
      <c r="HH392" s="73"/>
      <c r="HI392" s="73"/>
      <c r="HJ392" s="73"/>
      <c r="HK392" s="73"/>
      <c r="HL392" s="73"/>
      <c r="HM392" s="73"/>
      <c r="HN392" s="73"/>
      <c r="HO392" s="73"/>
      <c r="HP392" s="73"/>
      <c r="HQ392" s="73"/>
      <c r="HR392" s="73"/>
      <c r="HS392" s="73"/>
      <c r="HT392" s="73"/>
      <c r="HU392" s="73"/>
      <c r="HV392" s="73"/>
      <c r="HW392" s="73"/>
      <c r="HX392" s="73"/>
      <c r="HY392" s="73"/>
      <c r="HZ392" s="73"/>
      <c r="IA392" s="73"/>
      <c r="IB392" s="73"/>
      <c r="IC392" s="73"/>
      <c r="ID392" s="73"/>
      <c r="IE392" s="73"/>
      <c r="IF392" s="73"/>
      <c r="IG392" s="73"/>
      <c r="IH392" s="73"/>
      <c r="II392" s="73"/>
      <c r="IJ392" s="73"/>
      <c r="IK392" s="73"/>
      <c r="IL392" s="73"/>
    </row>
    <row r="393" spans="1:246" s="57" customFormat="1" ht="12.75" customHeight="1">
      <c r="A393" s="73"/>
      <c r="B393" s="74"/>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c r="GC393" s="73"/>
      <c r="GD393" s="73"/>
      <c r="GE393" s="73"/>
      <c r="GF393" s="73"/>
      <c r="GG393" s="73"/>
      <c r="GH393" s="73"/>
      <c r="GI393" s="73"/>
      <c r="GJ393" s="73"/>
      <c r="GK393" s="73"/>
      <c r="GL393" s="73"/>
      <c r="GM393" s="73"/>
      <c r="GN393" s="73"/>
      <c r="GO393" s="73"/>
      <c r="GP393" s="73"/>
      <c r="GQ393" s="73"/>
      <c r="GR393" s="73"/>
      <c r="GS393" s="73"/>
      <c r="GT393" s="73"/>
      <c r="GU393" s="73"/>
      <c r="GV393" s="73"/>
      <c r="GW393" s="73"/>
      <c r="GX393" s="73"/>
      <c r="GY393" s="73"/>
      <c r="GZ393" s="73"/>
      <c r="HA393" s="73"/>
      <c r="HB393" s="73"/>
      <c r="HC393" s="73"/>
      <c r="HD393" s="73"/>
      <c r="HE393" s="73"/>
      <c r="HF393" s="73"/>
      <c r="HG393" s="73"/>
      <c r="HH393" s="73"/>
      <c r="HI393" s="73"/>
      <c r="HJ393" s="73"/>
      <c r="HK393" s="73"/>
      <c r="HL393" s="73"/>
      <c r="HM393" s="73"/>
      <c r="HN393" s="73"/>
      <c r="HO393" s="73"/>
      <c r="HP393" s="73"/>
      <c r="HQ393" s="73"/>
      <c r="HR393" s="73"/>
      <c r="HS393" s="73"/>
      <c r="HT393" s="73"/>
      <c r="HU393" s="73"/>
      <c r="HV393" s="73"/>
      <c r="HW393" s="73"/>
      <c r="HX393" s="73"/>
      <c r="HY393" s="73"/>
      <c r="HZ393" s="73"/>
      <c r="IA393" s="73"/>
      <c r="IB393" s="73"/>
      <c r="IC393" s="73"/>
      <c r="ID393" s="73"/>
      <c r="IE393" s="73"/>
      <c r="IF393" s="73"/>
      <c r="IG393" s="73"/>
      <c r="IH393" s="73"/>
      <c r="II393" s="73"/>
      <c r="IJ393" s="73"/>
      <c r="IK393" s="73"/>
      <c r="IL393" s="73"/>
    </row>
    <row r="394" spans="1:246" s="57" customFormat="1" ht="12.75" customHeight="1">
      <c r="A394" s="73"/>
      <c r="B394" s="74"/>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c r="GC394" s="73"/>
      <c r="GD394" s="73"/>
      <c r="GE394" s="73"/>
      <c r="GF394" s="73"/>
      <c r="GG394" s="73"/>
      <c r="GH394" s="73"/>
      <c r="GI394" s="73"/>
      <c r="GJ394" s="73"/>
      <c r="GK394" s="73"/>
      <c r="GL394" s="73"/>
      <c r="GM394" s="73"/>
      <c r="GN394" s="73"/>
      <c r="GO394" s="73"/>
      <c r="GP394" s="73"/>
      <c r="GQ394" s="73"/>
      <c r="GR394" s="73"/>
      <c r="GS394" s="73"/>
      <c r="GT394" s="73"/>
      <c r="GU394" s="73"/>
      <c r="GV394" s="73"/>
      <c r="GW394" s="73"/>
      <c r="GX394" s="73"/>
      <c r="GY394" s="73"/>
      <c r="GZ394" s="73"/>
      <c r="HA394" s="73"/>
      <c r="HB394" s="73"/>
      <c r="HC394" s="73"/>
      <c r="HD394" s="73"/>
      <c r="HE394" s="73"/>
      <c r="HF394" s="73"/>
      <c r="HG394" s="73"/>
      <c r="HH394" s="73"/>
      <c r="HI394" s="73"/>
      <c r="HJ394" s="73"/>
      <c r="HK394" s="73"/>
      <c r="HL394" s="73"/>
      <c r="HM394" s="73"/>
      <c r="HN394" s="73"/>
      <c r="HO394" s="73"/>
      <c r="HP394" s="73"/>
      <c r="HQ394" s="73"/>
      <c r="HR394" s="73"/>
      <c r="HS394" s="73"/>
      <c r="HT394" s="73"/>
      <c r="HU394" s="73"/>
      <c r="HV394" s="73"/>
      <c r="HW394" s="73"/>
      <c r="HX394" s="73"/>
      <c r="HY394" s="73"/>
      <c r="HZ394" s="73"/>
      <c r="IA394" s="73"/>
      <c r="IB394" s="73"/>
      <c r="IC394" s="73"/>
      <c r="ID394" s="73"/>
      <c r="IE394" s="73"/>
      <c r="IF394" s="73"/>
      <c r="IG394" s="73"/>
      <c r="IH394" s="73"/>
      <c r="II394" s="73"/>
      <c r="IJ394" s="73"/>
      <c r="IK394" s="73"/>
      <c r="IL394" s="73"/>
    </row>
    <row r="395" spans="1:246" s="57" customFormat="1" ht="12.75" customHeight="1">
      <c r="A395" s="73"/>
      <c r="B395" s="74"/>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c r="GC395" s="73"/>
      <c r="GD395" s="73"/>
      <c r="GE395" s="73"/>
      <c r="GF395" s="73"/>
      <c r="GG395" s="73"/>
      <c r="GH395" s="73"/>
      <c r="GI395" s="73"/>
      <c r="GJ395" s="73"/>
      <c r="GK395" s="73"/>
      <c r="GL395" s="73"/>
      <c r="GM395" s="73"/>
      <c r="GN395" s="73"/>
      <c r="GO395" s="73"/>
      <c r="GP395" s="73"/>
      <c r="GQ395" s="73"/>
      <c r="GR395" s="73"/>
      <c r="GS395" s="73"/>
      <c r="GT395" s="73"/>
      <c r="GU395" s="73"/>
      <c r="GV395" s="73"/>
      <c r="GW395" s="73"/>
      <c r="GX395" s="73"/>
      <c r="GY395" s="73"/>
      <c r="GZ395" s="73"/>
      <c r="HA395" s="73"/>
      <c r="HB395" s="73"/>
      <c r="HC395" s="73"/>
      <c r="HD395" s="73"/>
      <c r="HE395" s="73"/>
      <c r="HF395" s="73"/>
      <c r="HG395" s="73"/>
      <c r="HH395" s="73"/>
      <c r="HI395" s="73"/>
      <c r="HJ395" s="73"/>
      <c r="HK395" s="73"/>
      <c r="HL395" s="73"/>
      <c r="HM395" s="73"/>
      <c r="HN395" s="73"/>
      <c r="HO395" s="73"/>
      <c r="HP395" s="73"/>
      <c r="HQ395" s="73"/>
      <c r="HR395" s="73"/>
      <c r="HS395" s="73"/>
      <c r="HT395" s="73"/>
      <c r="HU395" s="73"/>
      <c r="HV395" s="73"/>
      <c r="HW395" s="73"/>
      <c r="HX395" s="73"/>
      <c r="HY395" s="73"/>
      <c r="HZ395" s="73"/>
      <c r="IA395" s="73"/>
      <c r="IB395" s="73"/>
      <c r="IC395" s="73"/>
      <c r="ID395" s="73"/>
      <c r="IE395" s="73"/>
      <c r="IF395" s="73"/>
      <c r="IG395" s="73"/>
      <c r="IH395" s="73"/>
      <c r="II395" s="73"/>
      <c r="IJ395" s="73"/>
      <c r="IK395" s="73"/>
      <c r="IL395" s="73"/>
    </row>
    <row r="396" spans="1:246" s="57" customFormat="1" ht="12.75" customHeight="1">
      <c r="A396" s="73"/>
      <c r="B396" s="74"/>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c r="GC396" s="73"/>
      <c r="GD396" s="73"/>
      <c r="GE396" s="73"/>
      <c r="GF396" s="73"/>
      <c r="GG396" s="73"/>
      <c r="GH396" s="73"/>
      <c r="GI396" s="73"/>
      <c r="GJ396" s="73"/>
      <c r="GK396" s="73"/>
      <c r="GL396" s="73"/>
      <c r="GM396" s="73"/>
      <c r="GN396" s="73"/>
      <c r="GO396" s="73"/>
      <c r="GP396" s="73"/>
      <c r="GQ396" s="73"/>
      <c r="GR396" s="73"/>
      <c r="GS396" s="73"/>
      <c r="GT396" s="73"/>
      <c r="GU396" s="73"/>
      <c r="GV396" s="73"/>
      <c r="GW396" s="73"/>
      <c r="GX396" s="73"/>
      <c r="GY396" s="73"/>
      <c r="GZ396" s="73"/>
      <c r="HA396" s="73"/>
      <c r="HB396" s="73"/>
      <c r="HC396" s="73"/>
      <c r="HD396" s="73"/>
      <c r="HE396" s="73"/>
      <c r="HF396" s="73"/>
      <c r="HG396" s="73"/>
      <c r="HH396" s="73"/>
      <c r="HI396" s="73"/>
      <c r="HJ396" s="73"/>
      <c r="HK396" s="73"/>
      <c r="HL396" s="73"/>
      <c r="HM396" s="73"/>
      <c r="HN396" s="73"/>
      <c r="HO396" s="73"/>
      <c r="HP396" s="73"/>
      <c r="HQ396" s="73"/>
      <c r="HR396" s="73"/>
      <c r="HS396" s="73"/>
      <c r="HT396" s="73"/>
      <c r="HU396" s="73"/>
      <c r="HV396" s="73"/>
      <c r="HW396" s="73"/>
      <c r="HX396" s="73"/>
      <c r="HY396" s="73"/>
      <c r="HZ396" s="73"/>
      <c r="IA396" s="73"/>
      <c r="IB396" s="73"/>
      <c r="IC396" s="73"/>
      <c r="ID396" s="73"/>
      <c r="IE396" s="73"/>
      <c r="IF396" s="73"/>
      <c r="IG396" s="73"/>
      <c r="IH396" s="73"/>
      <c r="II396" s="73"/>
      <c r="IJ396" s="73"/>
      <c r="IK396" s="73"/>
      <c r="IL396" s="73"/>
    </row>
    <row r="397" spans="1:246" s="57" customFormat="1" ht="12.75" customHeight="1">
      <c r="A397" s="73"/>
      <c r="B397" s="74"/>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c r="GC397" s="73"/>
      <c r="GD397" s="73"/>
      <c r="GE397" s="73"/>
      <c r="GF397" s="73"/>
      <c r="GG397" s="73"/>
      <c r="GH397" s="73"/>
      <c r="GI397" s="73"/>
      <c r="GJ397" s="73"/>
      <c r="GK397" s="73"/>
      <c r="GL397" s="73"/>
      <c r="GM397" s="73"/>
      <c r="GN397" s="73"/>
      <c r="GO397" s="73"/>
      <c r="GP397" s="73"/>
      <c r="GQ397" s="73"/>
      <c r="GR397" s="73"/>
      <c r="GS397" s="73"/>
      <c r="GT397" s="73"/>
      <c r="GU397" s="73"/>
      <c r="GV397" s="73"/>
      <c r="GW397" s="73"/>
      <c r="GX397" s="73"/>
      <c r="GY397" s="73"/>
      <c r="GZ397" s="73"/>
      <c r="HA397" s="73"/>
      <c r="HB397" s="73"/>
      <c r="HC397" s="73"/>
      <c r="HD397" s="73"/>
      <c r="HE397" s="73"/>
      <c r="HF397" s="73"/>
      <c r="HG397" s="73"/>
      <c r="HH397" s="73"/>
      <c r="HI397" s="73"/>
      <c r="HJ397" s="73"/>
      <c r="HK397" s="73"/>
      <c r="HL397" s="73"/>
      <c r="HM397" s="73"/>
      <c r="HN397" s="73"/>
      <c r="HO397" s="73"/>
      <c r="HP397" s="73"/>
      <c r="HQ397" s="73"/>
      <c r="HR397" s="73"/>
      <c r="HS397" s="73"/>
      <c r="HT397" s="73"/>
      <c r="HU397" s="73"/>
      <c r="HV397" s="73"/>
      <c r="HW397" s="73"/>
      <c r="HX397" s="73"/>
      <c r="HY397" s="73"/>
      <c r="HZ397" s="73"/>
      <c r="IA397" s="73"/>
      <c r="IB397" s="73"/>
      <c r="IC397" s="73"/>
      <c r="ID397" s="73"/>
      <c r="IE397" s="73"/>
      <c r="IF397" s="73"/>
      <c r="IG397" s="73"/>
      <c r="IH397" s="73"/>
      <c r="II397" s="73"/>
      <c r="IJ397" s="73"/>
      <c r="IK397" s="73"/>
      <c r="IL397" s="73"/>
    </row>
    <row r="398" spans="1:246" s="57" customFormat="1" ht="12.75" customHeight="1">
      <c r="A398" s="73"/>
      <c r="B398" s="74"/>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c r="FG398" s="73"/>
      <c r="FH398" s="73"/>
      <c r="FI398" s="73"/>
      <c r="FJ398" s="73"/>
      <c r="FK398" s="73"/>
      <c r="FL398" s="73"/>
      <c r="FM398" s="73"/>
      <c r="FN398" s="73"/>
      <c r="FO398" s="73"/>
      <c r="FP398" s="73"/>
      <c r="FQ398" s="73"/>
      <c r="FR398" s="73"/>
      <c r="FS398" s="73"/>
      <c r="FT398" s="73"/>
      <c r="FU398" s="73"/>
      <c r="FV398" s="73"/>
      <c r="FW398" s="73"/>
      <c r="FX398" s="73"/>
      <c r="FY398" s="73"/>
      <c r="FZ398" s="73"/>
      <c r="GA398" s="73"/>
      <c r="GB398" s="73"/>
      <c r="GC398" s="73"/>
      <c r="GD398" s="73"/>
      <c r="GE398" s="73"/>
      <c r="GF398" s="73"/>
      <c r="GG398" s="73"/>
      <c r="GH398" s="73"/>
      <c r="GI398" s="73"/>
      <c r="GJ398" s="73"/>
      <c r="GK398" s="73"/>
      <c r="GL398" s="73"/>
      <c r="GM398" s="73"/>
      <c r="GN398" s="73"/>
      <c r="GO398" s="73"/>
      <c r="GP398" s="73"/>
      <c r="GQ398" s="73"/>
      <c r="GR398" s="73"/>
      <c r="GS398" s="73"/>
      <c r="GT398" s="73"/>
      <c r="GU398" s="73"/>
      <c r="GV398" s="73"/>
      <c r="GW398" s="73"/>
      <c r="GX398" s="73"/>
      <c r="GY398" s="73"/>
      <c r="GZ398" s="73"/>
      <c r="HA398" s="73"/>
      <c r="HB398" s="73"/>
      <c r="HC398" s="73"/>
      <c r="HD398" s="73"/>
      <c r="HE398" s="73"/>
      <c r="HF398" s="73"/>
      <c r="HG398" s="73"/>
      <c r="HH398" s="73"/>
      <c r="HI398" s="73"/>
      <c r="HJ398" s="73"/>
      <c r="HK398" s="73"/>
      <c r="HL398" s="73"/>
      <c r="HM398" s="73"/>
      <c r="HN398" s="73"/>
      <c r="HO398" s="73"/>
      <c r="HP398" s="73"/>
      <c r="HQ398" s="73"/>
      <c r="HR398" s="73"/>
      <c r="HS398" s="73"/>
      <c r="HT398" s="73"/>
      <c r="HU398" s="73"/>
      <c r="HV398" s="73"/>
      <c r="HW398" s="73"/>
      <c r="HX398" s="73"/>
      <c r="HY398" s="73"/>
      <c r="HZ398" s="73"/>
      <c r="IA398" s="73"/>
      <c r="IB398" s="73"/>
      <c r="IC398" s="73"/>
      <c r="ID398" s="73"/>
      <c r="IE398" s="73"/>
      <c r="IF398" s="73"/>
      <c r="IG398" s="73"/>
      <c r="IH398" s="73"/>
      <c r="II398" s="73"/>
      <c r="IJ398" s="73"/>
      <c r="IK398" s="73"/>
      <c r="IL398" s="73"/>
    </row>
    <row r="399" spans="1:246" s="57" customFormat="1" ht="12.75" customHeight="1">
      <c r="A399" s="73"/>
      <c r="B399" s="74"/>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c r="GC399" s="73"/>
      <c r="GD399" s="73"/>
      <c r="GE399" s="73"/>
      <c r="GF399" s="73"/>
      <c r="GG399" s="73"/>
      <c r="GH399" s="73"/>
      <c r="GI399" s="73"/>
      <c r="GJ399" s="73"/>
      <c r="GK399" s="73"/>
      <c r="GL399" s="73"/>
      <c r="GM399" s="73"/>
      <c r="GN399" s="73"/>
      <c r="GO399" s="73"/>
      <c r="GP399" s="73"/>
      <c r="GQ399" s="73"/>
      <c r="GR399" s="73"/>
      <c r="GS399" s="73"/>
      <c r="GT399" s="73"/>
      <c r="GU399" s="73"/>
      <c r="GV399" s="73"/>
      <c r="GW399" s="73"/>
      <c r="GX399" s="73"/>
      <c r="GY399" s="73"/>
      <c r="GZ399" s="73"/>
      <c r="HA399" s="73"/>
      <c r="HB399" s="73"/>
      <c r="HC399" s="73"/>
      <c r="HD399" s="73"/>
      <c r="HE399" s="73"/>
      <c r="HF399" s="73"/>
      <c r="HG399" s="73"/>
      <c r="HH399" s="73"/>
      <c r="HI399" s="73"/>
      <c r="HJ399" s="73"/>
      <c r="HK399" s="73"/>
      <c r="HL399" s="73"/>
      <c r="HM399" s="73"/>
      <c r="HN399" s="73"/>
      <c r="HO399" s="73"/>
      <c r="HP399" s="73"/>
      <c r="HQ399" s="73"/>
      <c r="HR399" s="73"/>
      <c r="HS399" s="73"/>
      <c r="HT399" s="73"/>
      <c r="HU399" s="73"/>
      <c r="HV399" s="73"/>
      <c r="HW399" s="73"/>
      <c r="HX399" s="73"/>
      <c r="HY399" s="73"/>
      <c r="HZ399" s="73"/>
      <c r="IA399" s="73"/>
      <c r="IB399" s="73"/>
      <c r="IC399" s="73"/>
      <c r="ID399" s="73"/>
      <c r="IE399" s="73"/>
      <c r="IF399" s="73"/>
      <c r="IG399" s="73"/>
      <c r="IH399" s="73"/>
      <c r="II399" s="73"/>
      <c r="IJ399" s="73"/>
      <c r="IK399" s="73"/>
      <c r="IL399" s="73"/>
    </row>
    <row r="400" spans="1:246" s="57" customFormat="1" ht="12.75" customHeight="1">
      <c r="A400" s="73"/>
      <c r="B400" s="74"/>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c r="GC400" s="73"/>
      <c r="GD400" s="73"/>
      <c r="GE400" s="73"/>
      <c r="GF400" s="73"/>
      <c r="GG400" s="73"/>
      <c r="GH400" s="73"/>
      <c r="GI400" s="73"/>
      <c r="GJ400" s="73"/>
      <c r="GK400" s="73"/>
      <c r="GL400" s="73"/>
      <c r="GM400" s="73"/>
      <c r="GN400" s="73"/>
      <c r="GO400" s="73"/>
      <c r="GP400" s="73"/>
      <c r="GQ400" s="73"/>
      <c r="GR400" s="73"/>
      <c r="GS400" s="73"/>
      <c r="GT400" s="73"/>
      <c r="GU400" s="73"/>
      <c r="GV400" s="73"/>
      <c r="GW400" s="73"/>
      <c r="GX400" s="73"/>
      <c r="GY400" s="73"/>
      <c r="GZ400" s="73"/>
      <c r="HA400" s="73"/>
      <c r="HB400" s="73"/>
      <c r="HC400" s="73"/>
      <c r="HD400" s="73"/>
      <c r="HE400" s="73"/>
      <c r="HF400" s="73"/>
      <c r="HG400" s="73"/>
      <c r="HH400" s="73"/>
      <c r="HI400" s="73"/>
      <c r="HJ400" s="73"/>
      <c r="HK400" s="73"/>
      <c r="HL400" s="73"/>
      <c r="HM400" s="73"/>
      <c r="HN400" s="73"/>
      <c r="HO400" s="73"/>
      <c r="HP400" s="73"/>
      <c r="HQ400" s="73"/>
      <c r="HR400" s="73"/>
      <c r="HS400" s="73"/>
      <c r="HT400" s="73"/>
      <c r="HU400" s="73"/>
      <c r="HV400" s="73"/>
      <c r="HW400" s="73"/>
      <c r="HX400" s="73"/>
      <c r="HY400" s="73"/>
      <c r="HZ400" s="73"/>
      <c r="IA400" s="73"/>
      <c r="IB400" s="73"/>
      <c r="IC400" s="73"/>
      <c r="ID400" s="73"/>
      <c r="IE400" s="73"/>
      <c r="IF400" s="73"/>
      <c r="IG400" s="73"/>
      <c r="IH400" s="73"/>
      <c r="II400" s="73"/>
      <c r="IJ400" s="73"/>
      <c r="IK400" s="73"/>
      <c r="IL400" s="73"/>
    </row>
    <row r="401" spans="1:246" s="57" customFormat="1" ht="12.75" customHeight="1">
      <c r="A401" s="73"/>
      <c r="B401" s="74"/>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c r="GC401" s="73"/>
      <c r="GD401" s="73"/>
      <c r="GE401" s="73"/>
      <c r="GF401" s="73"/>
      <c r="GG401" s="73"/>
      <c r="GH401" s="73"/>
      <c r="GI401" s="73"/>
      <c r="GJ401" s="73"/>
      <c r="GK401" s="73"/>
      <c r="GL401" s="73"/>
      <c r="GM401" s="73"/>
      <c r="GN401" s="73"/>
      <c r="GO401" s="73"/>
      <c r="GP401" s="73"/>
      <c r="GQ401" s="73"/>
      <c r="GR401" s="73"/>
      <c r="GS401" s="73"/>
      <c r="GT401" s="73"/>
      <c r="GU401" s="73"/>
      <c r="GV401" s="73"/>
      <c r="GW401" s="73"/>
      <c r="GX401" s="73"/>
      <c r="GY401" s="73"/>
      <c r="GZ401" s="73"/>
      <c r="HA401" s="73"/>
      <c r="HB401" s="73"/>
      <c r="HC401" s="73"/>
      <c r="HD401" s="73"/>
      <c r="HE401" s="73"/>
      <c r="HF401" s="73"/>
      <c r="HG401" s="73"/>
      <c r="HH401" s="73"/>
      <c r="HI401" s="73"/>
      <c r="HJ401" s="73"/>
      <c r="HK401" s="73"/>
      <c r="HL401" s="73"/>
      <c r="HM401" s="73"/>
      <c r="HN401" s="73"/>
      <c r="HO401" s="73"/>
      <c r="HP401" s="73"/>
      <c r="HQ401" s="73"/>
      <c r="HR401" s="73"/>
      <c r="HS401" s="73"/>
      <c r="HT401" s="73"/>
      <c r="HU401" s="73"/>
      <c r="HV401" s="73"/>
      <c r="HW401" s="73"/>
      <c r="HX401" s="73"/>
      <c r="HY401" s="73"/>
      <c r="HZ401" s="73"/>
      <c r="IA401" s="73"/>
      <c r="IB401" s="73"/>
      <c r="IC401" s="73"/>
      <c r="ID401" s="73"/>
      <c r="IE401" s="73"/>
      <c r="IF401" s="73"/>
      <c r="IG401" s="73"/>
      <c r="IH401" s="73"/>
      <c r="II401" s="73"/>
      <c r="IJ401" s="73"/>
      <c r="IK401" s="73"/>
      <c r="IL401" s="73"/>
    </row>
    <row r="402" spans="1:246" s="57" customFormat="1" ht="12.75" customHeight="1">
      <c r="A402" s="73"/>
      <c r="B402" s="74"/>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c r="GC402" s="73"/>
      <c r="GD402" s="73"/>
      <c r="GE402" s="73"/>
      <c r="GF402" s="73"/>
      <c r="GG402" s="73"/>
      <c r="GH402" s="73"/>
      <c r="GI402" s="73"/>
      <c r="GJ402" s="73"/>
      <c r="GK402" s="73"/>
      <c r="GL402" s="73"/>
      <c r="GM402" s="73"/>
      <c r="GN402" s="73"/>
      <c r="GO402" s="73"/>
      <c r="GP402" s="73"/>
      <c r="GQ402" s="73"/>
      <c r="GR402" s="73"/>
      <c r="GS402" s="73"/>
      <c r="GT402" s="73"/>
      <c r="GU402" s="73"/>
      <c r="GV402" s="73"/>
      <c r="GW402" s="73"/>
      <c r="GX402" s="73"/>
      <c r="GY402" s="73"/>
      <c r="GZ402" s="73"/>
      <c r="HA402" s="73"/>
      <c r="HB402" s="73"/>
      <c r="HC402" s="73"/>
      <c r="HD402" s="73"/>
      <c r="HE402" s="73"/>
      <c r="HF402" s="73"/>
      <c r="HG402" s="73"/>
      <c r="HH402" s="73"/>
      <c r="HI402" s="73"/>
      <c r="HJ402" s="73"/>
      <c r="HK402" s="73"/>
      <c r="HL402" s="73"/>
      <c r="HM402" s="73"/>
      <c r="HN402" s="73"/>
      <c r="HO402" s="73"/>
      <c r="HP402" s="73"/>
      <c r="HQ402" s="73"/>
      <c r="HR402" s="73"/>
      <c r="HS402" s="73"/>
      <c r="HT402" s="73"/>
      <c r="HU402" s="73"/>
      <c r="HV402" s="73"/>
      <c r="HW402" s="73"/>
      <c r="HX402" s="73"/>
      <c r="HY402" s="73"/>
      <c r="HZ402" s="73"/>
      <c r="IA402" s="73"/>
      <c r="IB402" s="73"/>
      <c r="IC402" s="73"/>
      <c r="ID402" s="73"/>
      <c r="IE402" s="73"/>
      <c r="IF402" s="73"/>
      <c r="IG402" s="73"/>
      <c r="IH402" s="73"/>
      <c r="II402" s="73"/>
      <c r="IJ402" s="73"/>
      <c r="IK402" s="73"/>
      <c r="IL402" s="73"/>
    </row>
    <row r="403" spans="1:246" s="57" customFormat="1" ht="12.75" customHeight="1">
      <c r="A403" s="73"/>
      <c r="B403" s="74"/>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c r="FG403" s="73"/>
      <c r="FH403" s="73"/>
      <c r="FI403" s="73"/>
      <c r="FJ403" s="73"/>
      <c r="FK403" s="73"/>
      <c r="FL403" s="73"/>
      <c r="FM403" s="73"/>
      <c r="FN403" s="73"/>
      <c r="FO403" s="73"/>
      <c r="FP403" s="73"/>
      <c r="FQ403" s="73"/>
      <c r="FR403" s="73"/>
      <c r="FS403" s="73"/>
      <c r="FT403" s="73"/>
      <c r="FU403" s="73"/>
      <c r="FV403" s="73"/>
      <c r="FW403" s="73"/>
      <c r="FX403" s="73"/>
      <c r="FY403" s="73"/>
      <c r="FZ403" s="73"/>
      <c r="GA403" s="73"/>
      <c r="GB403" s="73"/>
      <c r="GC403" s="73"/>
      <c r="GD403" s="73"/>
      <c r="GE403" s="73"/>
      <c r="GF403" s="73"/>
      <c r="GG403" s="73"/>
      <c r="GH403" s="73"/>
      <c r="GI403" s="73"/>
      <c r="GJ403" s="73"/>
      <c r="GK403" s="73"/>
      <c r="GL403" s="73"/>
      <c r="GM403" s="73"/>
      <c r="GN403" s="73"/>
      <c r="GO403" s="73"/>
      <c r="GP403" s="73"/>
      <c r="GQ403" s="73"/>
      <c r="GR403" s="73"/>
      <c r="GS403" s="73"/>
      <c r="GT403" s="73"/>
      <c r="GU403" s="73"/>
      <c r="GV403" s="73"/>
      <c r="GW403" s="73"/>
      <c r="GX403" s="73"/>
      <c r="GY403" s="73"/>
      <c r="GZ403" s="73"/>
      <c r="HA403" s="73"/>
      <c r="HB403" s="73"/>
      <c r="HC403" s="73"/>
      <c r="HD403" s="73"/>
      <c r="HE403" s="73"/>
      <c r="HF403" s="73"/>
      <c r="HG403" s="73"/>
      <c r="HH403" s="73"/>
      <c r="HI403" s="73"/>
      <c r="HJ403" s="73"/>
      <c r="HK403" s="73"/>
      <c r="HL403" s="73"/>
      <c r="HM403" s="73"/>
      <c r="HN403" s="73"/>
      <c r="HO403" s="73"/>
      <c r="HP403" s="73"/>
      <c r="HQ403" s="73"/>
      <c r="HR403" s="73"/>
      <c r="HS403" s="73"/>
      <c r="HT403" s="73"/>
      <c r="HU403" s="73"/>
      <c r="HV403" s="73"/>
      <c r="HW403" s="73"/>
      <c r="HX403" s="73"/>
      <c r="HY403" s="73"/>
      <c r="HZ403" s="73"/>
      <c r="IA403" s="73"/>
      <c r="IB403" s="73"/>
      <c r="IC403" s="73"/>
      <c r="ID403" s="73"/>
      <c r="IE403" s="73"/>
      <c r="IF403" s="73"/>
      <c r="IG403" s="73"/>
      <c r="IH403" s="73"/>
      <c r="II403" s="73"/>
      <c r="IJ403" s="73"/>
      <c r="IK403" s="73"/>
      <c r="IL403" s="73"/>
    </row>
    <row r="404" spans="1:246" s="57" customFormat="1" ht="12.75" customHeight="1">
      <c r="A404" s="73"/>
      <c r="B404" s="74"/>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c r="FG404" s="73"/>
      <c r="FH404" s="73"/>
      <c r="FI404" s="73"/>
      <c r="FJ404" s="73"/>
      <c r="FK404" s="73"/>
      <c r="FL404" s="73"/>
      <c r="FM404" s="73"/>
      <c r="FN404" s="73"/>
      <c r="FO404" s="73"/>
      <c r="FP404" s="73"/>
      <c r="FQ404" s="73"/>
      <c r="FR404" s="73"/>
      <c r="FS404" s="73"/>
      <c r="FT404" s="73"/>
      <c r="FU404" s="73"/>
      <c r="FV404" s="73"/>
      <c r="FW404" s="73"/>
      <c r="FX404" s="73"/>
      <c r="FY404" s="73"/>
      <c r="FZ404" s="73"/>
      <c r="GA404" s="73"/>
      <c r="GB404" s="73"/>
      <c r="GC404" s="73"/>
      <c r="GD404" s="73"/>
      <c r="GE404" s="73"/>
      <c r="GF404" s="73"/>
      <c r="GG404" s="73"/>
      <c r="GH404" s="73"/>
      <c r="GI404" s="73"/>
      <c r="GJ404" s="73"/>
      <c r="GK404" s="73"/>
      <c r="GL404" s="73"/>
      <c r="GM404" s="73"/>
      <c r="GN404" s="73"/>
      <c r="GO404" s="73"/>
      <c r="GP404" s="73"/>
      <c r="GQ404" s="73"/>
      <c r="GR404" s="73"/>
      <c r="GS404" s="73"/>
      <c r="GT404" s="73"/>
      <c r="GU404" s="73"/>
      <c r="GV404" s="73"/>
      <c r="GW404" s="73"/>
      <c r="GX404" s="73"/>
      <c r="GY404" s="73"/>
      <c r="GZ404" s="73"/>
      <c r="HA404" s="73"/>
      <c r="HB404" s="73"/>
      <c r="HC404" s="73"/>
      <c r="HD404" s="73"/>
      <c r="HE404" s="73"/>
      <c r="HF404" s="73"/>
      <c r="HG404" s="73"/>
      <c r="HH404" s="73"/>
      <c r="HI404" s="73"/>
      <c r="HJ404" s="73"/>
      <c r="HK404" s="73"/>
      <c r="HL404" s="73"/>
      <c r="HM404" s="73"/>
      <c r="HN404" s="73"/>
      <c r="HO404" s="73"/>
      <c r="HP404" s="73"/>
      <c r="HQ404" s="73"/>
      <c r="HR404" s="73"/>
      <c r="HS404" s="73"/>
      <c r="HT404" s="73"/>
      <c r="HU404" s="73"/>
      <c r="HV404" s="73"/>
      <c r="HW404" s="73"/>
      <c r="HX404" s="73"/>
      <c r="HY404" s="73"/>
      <c r="HZ404" s="73"/>
      <c r="IA404" s="73"/>
      <c r="IB404" s="73"/>
      <c r="IC404" s="73"/>
      <c r="ID404" s="73"/>
      <c r="IE404" s="73"/>
      <c r="IF404" s="73"/>
      <c r="IG404" s="73"/>
      <c r="IH404" s="73"/>
      <c r="II404" s="73"/>
      <c r="IJ404" s="73"/>
      <c r="IK404" s="73"/>
      <c r="IL404" s="73"/>
    </row>
    <row r="405" spans="1:246" s="57" customFormat="1" ht="12.75" customHeight="1">
      <c r="A405" s="73"/>
      <c r="B405" s="74"/>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c r="FG405" s="73"/>
      <c r="FH405" s="73"/>
      <c r="FI405" s="73"/>
      <c r="FJ405" s="73"/>
      <c r="FK405" s="73"/>
      <c r="FL405" s="73"/>
      <c r="FM405" s="73"/>
      <c r="FN405" s="73"/>
      <c r="FO405" s="73"/>
      <c r="FP405" s="73"/>
      <c r="FQ405" s="73"/>
      <c r="FR405" s="73"/>
      <c r="FS405" s="73"/>
      <c r="FT405" s="73"/>
      <c r="FU405" s="73"/>
      <c r="FV405" s="73"/>
      <c r="FW405" s="73"/>
      <c r="FX405" s="73"/>
      <c r="FY405" s="73"/>
      <c r="FZ405" s="73"/>
      <c r="GA405" s="73"/>
      <c r="GB405" s="73"/>
      <c r="GC405" s="73"/>
      <c r="GD405" s="73"/>
      <c r="GE405" s="73"/>
      <c r="GF405" s="73"/>
      <c r="GG405" s="73"/>
      <c r="GH405" s="73"/>
      <c r="GI405" s="73"/>
      <c r="GJ405" s="73"/>
      <c r="GK405" s="73"/>
      <c r="GL405" s="73"/>
      <c r="GM405" s="73"/>
      <c r="GN405" s="73"/>
      <c r="GO405" s="73"/>
      <c r="GP405" s="73"/>
      <c r="GQ405" s="73"/>
      <c r="GR405" s="73"/>
      <c r="GS405" s="73"/>
      <c r="GT405" s="73"/>
      <c r="GU405" s="73"/>
      <c r="GV405" s="73"/>
      <c r="GW405" s="73"/>
      <c r="GX405" s="73"/>
      <c r="GY405" s="73"/>
      <c r="GZ405" s="73"/>
      <c r="HA405" s="73"/>
      <c r="HB405" s="73"/>
      <c r="HC405" s="73"/>
      <c r="HD405" s="73"/>
      <c r="HE405" s="73"/>
      <c r="HF405" s="73"/>
      <c r="HG405" s="73"/>
      <c r="HH405" s="73"/>
      <c r="HI405" s="73"/>
      <c r="HJ405" s="73"/>
      <c r="HK405" s="73"/>
      <c r="HL405" s="73"/>
      <c r="HM405" s="73"/>
      <c r="HN405" s="73"/>
      <c r="HO405" s="73"/>
      <c r="HP405" s="73"/>
      <c r="HQ405" s="73"/>
      <c r="HR405" s="73"/>
      <c r="HS405" s="73"/>
      <c r="HT405" s="73"/>
      <c r="HU405" s="73"/>
      <c r="HV405" s="73"/>
      <c r="HW405" s="73"/>
      <c r="HX405" s="73"/>
      <c r="HY405" s="73"/>
      <c r="HZ405" s="73"/>
      <c r="IA405" s="73"/>
      <c r="IB405" s="73"/>
      <c r="IC405" s="73"/>
      <c r="ID405" s="73"/>
      <c r="IE405" s="73"/>
      <c r="IF405" s="73"/>
      <c r="IG405" s="73"/>
      <c r="IH405" s="73"/>
      <c r="II405" s="73"/>
      <c r="IJ405" s="73"/>
      <c r="IK405" s="73"/>
      <c r="IL405" s="73"/>
    </row>
    <row r="406" spans="1:246" s="57" customFormat="1" ht="12.75" customHeight="1">
      <c r="A406" s="73"/>
      <c r="B406" s="74"/>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c r="FG406" s="73"/>
      <c r="FH406" s="73"/>
      <c r="FI406" s="73"/>
      <c r="FJ406" s="73"/>
      <c r="FK406" s="73"/>
      <c r="FL406" s="73"/>
      <c r="FM406" s="73"/>
      <c r="FN406" s="73"/>
      <c r="FO406" s="73"/>
      <c r="FP406" s="73"/>
      <c r="FQ406" s="73"/>
      <c r="FR406" s="73"/>
      <c r="FS406" s="73"/>
      <c r="FT406" s="73"/>
      <c r="FU406" s="73"/>
      <c r="FV406" s="73"/>
      <c r="FW406" s="73"/>
      <c r="FX406" s="73"/>
      <c r="FY406" s="73"/>
      <c r="FZ406" s="73"/>
      <c r="GA406" s="73"/>
      <c r="GB406" s="73"/>
      <c r="GC406" s="73"/>
      <c r="GD406" s="73"/>
      <c r="GE406" s="73"/>
      <c r="GF406" s="73"/>
      <c r="GG406" s="73"/>
      <c r="GH406" s="73"/>
      <c r="GI406" s="73"/>
      <c r="GJ406" s="73"/>
      <c r="GK406" s="73"/>
      <c r="GL406" s="73"/>
      <c r="GM406" s="73"/>
      <c r="GN406" s="73"/>
      <c r="GO406" s="73"/>
      <c r="GP406" s="73"/>
      <c r="GQ406" s="73"/>
      <c r="GR406" s="73"/>
      <c r="GS406" s="73"/>
      <c r="GT406" s="73"/>
      <c r="GU406" s="73"/>
      <c r="GV406" s="73"/>
      <c r="GW406" s="73"/>
      <c r="GX406" s="73"/>
      <c r="GY406" s="73"/>
      <c r="GZ406" s="73"/>
      <c r="HA406" s="73"/>
      <c r="HB406" s="73"/>
      <c r="HC406" s="73"/>
      <c r="HD406" s="73"/>
      <c r="HE406" s="73"/>
      <c r="HF406" s="73"/>
      <c r="HG406" s="73"/>
      <c r="HH406" s="73"/>
      <c r="HI406" s="73"/>
      <c r="HJ406" s="73"/>
      <c r="HK406" s="73"/>
      <c r="HL406" s="73"/>
      <c r="HM406" s="73"/>
      <c r="HN406" s="73"/>
      <c r="HO406" s="73"/>
      <c r="HP406" s="73"/>
      <c r="HQ406" s="73"/>
      <c r="HR406" s="73"/>
      <c r="HS406" s="73"/>
      <c r="HT406" s="73"/>
      <c r="HU406" s="73"/>
      <c r="HV406" s="73"/>
      <c r="HW406" s="73"/>
      <c r="HX406" s="73"/>
      <c r="HY406" s="73"/>
      <c r="HZ406" s="73"/>
      <c r="IA406" s="73"/>
      <c r="IB406" s="73"/>
      <c r="IC406" s="73"/>
      <c r="ID406" s="73"/>
      <c r="IE406" s="73"/>
      <c r="IF406" s="73"/>
      <c r="IG406" s="73"/>
      <c r="IH406" s="73"/>
      <c r="II406" s="73"/>
      <c r="IJ406" s="73"/>
      <c r="IK406" s="73"/>
      <c r="IL406" s="73"/>
    </row>
    <row r="407" spans="1:246" s="57" customFormat="1" ht="12.75" customHeight="1">
      <c r="A407" s="73"/>
      <c r="B407" s="74"/>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c r="FG407" s="73"/>
      <c r="FH407" s="73"/>
      <c r="FI407" s="73"/>
      <c r="FJ407" s="73"/>
      <c r="FK407" s="73"/>
      <c r="FL407" s="73"/>
      <c r="FM407" s="73"/>
      <c r="FN407" s="73"/>
      <c r="FO407" s="73"/>
      <c r="FP407" s="73"/>
      <c r="FQ407" s="73"/>
      <c r="FR407" s="73"/>
      <c r="FS407" s="73"/>
      <c r="FT407" s="73"/>
      <c r="FU407" s="73"/>
      <c r="FV407" s="73"/>
      <c r="FW407" s="73"/>
      <c r="FX407" s="73"/>
      <c r="FY407" s="73"/>
      <c r="FZ407" s="73"/>
      <c r="GA407" s="73"/>
      <c r="GB407" s="73"/>
      <c r="GC407" s="73"/>
      <c r="GD407" s="73"/>
      <c r="GE407" s="73"/>
      <c r="GF407" s="73"/>
      <c r="GG407" s="73"/>
      <c r="GH407" s="73"/>
      <c r="GI407" s="73"/>
      <c r="GJ407" s="73"/>
      <c r="GK407" s="73"/>
      <c r="GL407" s="73"/>
      <c r="GM407" s="73"/>
      <c r="GN407" s="73"/>
      <c r="GO407" s="73"/>
      <c r="GP407" s="73"/>
      <c r="GQ407" s="73"/>
      <c r="GR407" s="73"/>
      <c r="GS407" s="73"/>
      <c r="GT407" s="73"/>
      <c r="GU407" s="73"/>
      <c r="GV407" s="73"/>
      <c r="GW407" s="73"/>
      <c r="GX407" s="73"/>
      <c r="GY407" s="73"/>
      <c r="GZ407" s="73"/>
      <c r="HA407" s="73"/>
      <c r="HB407" s="73"/>
      <c r="HC407" s="73"/>
      <c r="HD407" s="73"/>
      <c r="HE407" s="73"/>
      <c r="HF407" s="73"/>
      <c r="HG407" s="73"/>
      <c r="HH407" s="73"/>
      <c r="HI407" s="73"/>
      <c r="HJ407" s="73"/>
      <c r="HK407" s="73"/>
      <c r="HL407" s="73"/>
      <c r="HM407" s="73"/>
      <c r="HN407" s="73"/>
      <c r="HO407" s="73"/>
      <c r="HP407" s="73"/>
      <c r="HQ407" s="73"/>
      <c r="HR407" s="73"/>
      <c r="HS407" s="73"/>
      <c r="HT407" s="73"/>
      <c r="HU407" s="73"/>
      <c r="HV407" s="73"/>
      <c r="HW407" s="73"/>
      <c r="HX407" s="73"/>
      <c r="HY407" s="73"/>
      <c r="HZ407" s="73"/>
      <c r="IA407" s="73"/>
      <c r="IB407" s="73"/>
      <c r="IC407" s="73"/>
      <c r="ID407" s="73"/>
      <c r="IE407" s="73"/>
      <c r="IF407" s="73"/>
      <c r="IG407" s="73"/>
      <c r="IH407" s="73"/>
      <c r="II407" s="73"/>
      <c r="IJ407" s="73"/>
      <c r="IK407" s="73"/>
      <c r="IL407" s="73"/>
    </row>
    <row r="408" spans="1:246" s="57" customFormat="1" ht="12.75" customHeight="1">
      <c r="A408" s="73"/>
      <c r="B408" s="74"/>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c r="FG408" s="73"/>
      <c r="FH408" s="73"/>
      <c r="FI408" s="73"/>
      <c r="FJ408" s="73"/>
      <c r="FK408" s="73"/>
      <c r="FL408" s="73"/>
      <c r="FM408" s="73"/>
      <c r="FN408" s="73"/>
      <c r="FO408" s="73"/>
      <c r="FP408" s="73"/>
      <c r="FQ408" s="73"/>
      <c r="FR408" s="73"/>
      <c r="FS408" s="73"/>
      <c r="FT408" s="73"/>
      <c r="FU408" s="73"/>
      <c r="FV408" s="73"/>
      <c r="FW408" s="73"/>
      <c r="FX408" s="73"/>
      <c r="FY408" s="73"/>
      <c r="FZ408" s="73"/>
      <c r="GA408" s="73"/>
      <c r="GB408" s="73"/>
      <c r="GC408" s="73"/>
      <c r="GD408" s="73"/>
      <c r="GE408" s="73"/>
      <c r="GF408" s="73"/>
      <c r="GG408" s="73"/>
      <c r="GH408" s="73"/>
      <c r="GI408" s="73"/>
      <c r="GJ408" s="73"/>
      <c r="GK408" s="73"/>
      <c r="GL408" s="73"/>
      <c r="GM408" s="73"/>
      <c r="GN408" s="73"/>
      <c r="GO408" s="73"/>
      <c r="GP408" s="73"/>
      <c r="GQ408" s="73"/>
      <c r="GR408" s="73"/>
      <c r="GS408" s="73"/>
      <c r="GT408" s="73"/>
      <c r="GU408" s="73"/>
      <c r="GV408" s="73"/>
      <c r="GW408" s="73"/>
      <c r="GX408" s="73"/>
      <c r="GY408" s="73"/>
      <c r="GZ408" s="73"/>
      <c r="HA408" s="73"/>
      <c r="HB408" s="73"/>
      <c r="HC408" s="73"/>
      <c r="HD408" s="73"/>
      <c r="HE408" s="73"/>
      <c r="HF408" s="73"/>
      <c r="HG408" s="73"/>
      <c r="HH408" s="73"/>
      <c r="HI408" s="73"/>
      <c r="HJ408" s="73"/>
      <c r="HK408" s="73"/>
      <c r="HL408" s="73"/>
      <c r="HM408" s="73"/>
      <c r="HN408" s="73"/>
      <c r="HO408" s="73"/>
      <c r="HP408" s="73"/>
      <c r="HQ408" s="73"/>
      <c r="HR408" s="73"/>
      <c r="HS408" s="73"/>
      <c r="HT408" s="73"/>
      <c r="HU408" s="73"/>
      <c r="HV408" s="73"/>
      <c r="HW408" s="73"/>
      <c r="HX408" s="73"/>
      <c r="HY408" s="73"/>
      <c r="HZ408" s="73"/>
      <c r="IA408" s="73"/>
      <c r="IB408" s="73"/>
      <c r="IC408" s="73"/>
      <c r="ID408" s="73"/>
      <c r="IE408" s="73"/>
      <c r="IF408" s="73"/>
      <c r="IG408" s="73"/>
      <c r="IH408" s="73"/>
      <c r="II408" s="73"/>
      <c r="IJ408" s="73"/>
      <c r="IK408" s="73"/>
      <c r="IL408" s="73"/>
    </row>
    <row r="409" spans="1:246" s="57" customFormat="1" ht="12.75" customHeight="1">
      <c r="A409" s="73"/>
      <c r="B409" s="74"/>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c r="FG409" s="73"/>
      <c r="FH409" s="73"/>
      <c r="FI409" s="73"/>
      <c r="FJ409" s="73"/>
      <c r="FK409" s="73"/>
      <c r="FL409" s="73"/>
      <c r="FM409" s="73"/>
      <c r="FN409" s="73"/>
      <c r="FO409" s="73"/>
      <c r="FP409" s="73"/>
      <c r="FQ409" s="73"/>
      <c r="FR409" s="73"/>
      <c r="FS409" s="73"/>
      <c r="FT409" s="73"/>
      <c r="FU409" s="73"/>
      <c r="FV409" s="73"/>
      <c r="FW409" s="73"/>
      <c r="FX409" s="73"/>
      <c r="FY409" s="73"/>
      <c r="FZ409" s="73"/>
      <c r="GA409" s="73"/>
      <c r="GB409" s="73"/>
      <c r="GC409" s="73"/>
      <c r="GD409" s="73"/>
      <c r="GE409" s="73"/>
      <c r="GF409" s="73"/>
      <c r="GG409" s="73"/>
      <c r="GH409" s="73"/>
      <c r="GI409" s="73"/>
      <c r="GJ409" s="73"/>
      <c r="GK409" s="73"/>
      <c r="GL409" s="73"/>
      <c r="GM409" s="73"/>
      <c r="GN409" s="73"/>
      <c r="GO409" s="73"/>
      <c r="GP409" s="73"/>
      <c r="GQ409" s="73"/>
      <c r="GR409" s="73"/>
      <c r="GS409" s="73"/>
      <c r="GT409" s="73"/>
      <c r="GU409" s="73"/>
      <c r="GV409" s="73"/>
      <c r="GW409" s="73"/>
      <c r="GX409" s="73"/>
      <c r="GY409" s="73"/>
      <c r="GZ409" s="73"/>
      <c r="HA409" s="73"/>
      <c r="HB409" s="73"/>
      <c r="HC409" s="73"/>
      <c r="HD409" s="73"/>
      <c r="HE409" s="73"/>
      <c r="HF409" s="73"/>
      <c r="HG409" s="73"/>
      <c r="HH409" s="73"/>
      <c r="HI409" s="73"/>
      <c r="HJ409" s="73"/>
      <c r="HK409" s="73"/>
      <c r="HL409" s="73"/>
      <c r="HM409" s="73"/>
      <c r="HN409" s="73"/>
      <c r="HO409" s="73"/>
      <c r="HP409" s="73"/>
      <c r="HQ409" s="73"/>
      <c r="HR409" s="73"/>
      <c r="HS409" s="73"/>
      <c r="HT409" s="73"/>
      <c r="HU409" s="73"/>
      <c r="HV409" s="73"/>
      <c r="HW409" s="73"/>
      <c r="HX409" s="73"/>
      <c r="HY409" s="73"/>
      <c r="HZ409" s="73"/>
      <c r="IA409" s="73"/>
      <c r="IB409" s="73"/>
      <c r="IC409" s="73"/>
      <c r="ID409" s="73"/>
      <c r="IE409" s="73"/>
      <c r="IF409" s="73"/>
      <c r="IG409" s="73"/>
      <c r="IH409" s="73"/>
      <c r="II409" s="73"/>
      <c r="IJ409" s="73"/>
      <c r="IK409" s="73"/>
      <c r="IL409" s="73"/>
    </row>
    <row r="410" spans="1:246" s="57" customFormat="1" ht="12.75" customHeight="1">
      <c r="A410" s="73"/>
      <c r="B410" s="74"/>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c r="FG410" s="73"/>
      <c r="FH410" s="73"/>
      <c r="FI410" s="73"/>
      <c r="FJ410" s="73"/>
      <c r="FK410" s="73"/>
      <c r="FL410" s="73"/>
      <c r="FM410" s="73"/>
      <c r="FN410" s="73"/>
      <c r="FO410" s="73"/>
      <c r="FP410" s="73"/>
      <c r="FQ410" s="73"/>
      <c r="FR410" s="73"/>
      <c r="FS410" s="73"/>
      <c r="FT410" s="73"/>
      <c r="FU410" s="73"/>
      <c r="FV410" s="73"/>
      <c r="FW410" s="73"/>
      <c r="FX410" s="73"/>
      <c r="FY410" s="73"/>
      <c r="FZ410" s="73"/>
      <c r="GA410" s="73"/>
      <c r="GB410" s="73"/>
      <c r="GC410" s="73"/>
      <c r="GD410" s="73"/>
      <c r="GE410" s="73"/>
      <c r="GF410" s="73"/>
      <c r="GG410" s="73"/>
      <c r="GH410" s="73"/>
      <c r="GI410" s="73"/>
      <c r="GJ410" s="73"/>
      <c r="GK410" s="73"/>
      <c r="GL410" s="73"/>
      <c r="GM410" s="73"/>
      <c r="GN410" s="73"/>
      <c r="GO410" s="73"/>
      <c r="GP410" s="73"/>
      <c r="GQ410" s="73"/>
      <c r="GR410" s="73"/>
      <c r="GS410" s="73"/>
      <c r="GT410" s="73"/>
      <c r="GU410" s="73"/>
      <c r="GV410" s="73"/>
      <c r="GW410" s="73"/>
      <c r="GX410" s="73"/>
      <c r="GY410" s="73"/>
      <c r="GZ410" s="73"/>
      <c r="HA410" s="73"/>
      <c r="HB410" s="73"/>
      <c r="HC410" s="73"/>
      <c r="HD410" s="73"/>
      <c r="HE410" s="73"/>
      <c r="HF410" s="73"/>
      <c r="HG410" s="73"/>
      <c r="HH410" s="73"/>
      <c r="HI410" s="73"/>
      <c r="HJ410" s="73"/>
      <c r="HK410" s="73"/>
      <c r="HL410" s="73"/>
      <c r="HM410" s="73"/>
      <c r="HN410" s="73"/>
      <c r="HO410" s="73"/>
      <c r="HP410" s="73"/>
      <c r="HQ410" s="73"/>
      <c r="HR410" s="73"/>
      <c r="HS410" s="73"/>
      <c r="HT410" s="73"/>
      <c r="HU410" s="73"/>
      <c r="HV410" s="73"/>
      <c r="HW410" s="73"/>
      <c r="HX410" s="73"/>
      <c r="HY410" s="73"/>
      <c r="HZ410" s="73"/>
      <c r="IA410" s="73"/>
      <c r="IB410" s="73"/>
      <c r="IC410" s="73"/>
      <c r="ID410" s="73"/>
      <c r="IE410" s="73"/>
      <c r="IF410" s="73"/>
      <c r="IG410" s="73"/>
      <c r="IH410" s="73"/>
      <c r="II410" s="73"/>
      <c r="IJ410" s="73"/>
      <c r="IK410" s="73"/>
      <c r="IL410" s="73"/>
    </row>
    <row r="411" spans="1:246" s="57" customFormat="1" ht="12.75" customHeight="1">
      <c r="A411" s="73"/>
      <c r="B411" s="74"/>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c r="FG411" s="73"/>
      <c r="FH411" s="73"/>
      <c r="FI411" s="73"/>
      <c r="FJ411" s="73"/>
      <c r="FK411" s="73"/>
      <c r="FL411" s="73"/>
      <c r="FM411" s="73"/>
      <c r="FN411" s="73"/>
      <c r="FO411" s="73"/>
      <c r="FP411" s="73"/>
      <c r="FQ411" s="73"/>
      <c r="FR411" s="73"/>
      <c r="FS411" s="73"/>
      <c r="FT411" s="73"/>
      <c r="FU411" s="73"/>
      <c r="FV411" s="73"/>
      <c r="FW411" s="73"/>
      <c r="FX411" s="73"/>
      <c r="FY411" s="73"/>
      <c r="FZ411" s="73"/>
      <c r="GA411" s="73"/>
      <c r="GB411" s="73"/>
      <c r="GC411" s="73"/>
      <c r="GD411" s="73"/>
      <c r="GE411" s="73"/>
      <c r="GF411" s="73"/>
      <c r="GG411" s="73"/>
      <c r="GH411" s="73"/>
      <c r="GI411" s="73"/>
      <c r="GJ411" s="73"/>
      <c r="GK411" s="73"/>
      <c r="GL411" s="73"/>
      <c r="GM411" s="73"/>
      <c r="GN411" s="73"/>
      <c r="GO411" s="73"/>
      <c r="GP411" s="73"/>
      <c r="GQ411" s="73"/>
      <c r="GR411" s="73"/>
      <c r="GS411" s="73"/>
      <c r="GT411" s="73"/>
      <c r="GU411" s="73"/>
      <c r="GV411" s="73"/>
      <c r="GW411" s="73"/>
      <c r="GX411" s="73"/>
      <c r="GY411" s="73"/>
      <c r="GZ411" s="73"/>
      <c r="HA411" s="73"/>
      <c r="HB411" s="73"/>
      <c r="HC411" s="73"/>
      <c r="HD411" s="73"/>
      <c r="HE411" s="73"/>
      <c r="HF411" s="73"/>
      <c r="HG411" s="73"/>
      <c r="HH411" s="73"/>
      <c r="HI411" s="73"/>
      <c r="HJ411" s="73"/>
      <c r="HK411" s="73"/>
      <c r="HL411" s="73"/>
      <c r="HM411" s="73"/>
      <c r="HN411" s="73"/>
      <c r="HO411" s="73"/>
      <c r="HP411" s="73"/>
      <c r="HQ411" s="73"/>
      <c r="HR411" s="73"/>
      <c r="HS411" s="73"/>
      <c r="HT411" s="73"/>
      <c r="HU411" s="73"/>
      <c r="HV411" s="73"/>
      <c r="HW411" s="73"/>
      <c r="HX411" s="73"/>
      <c r="HY411" s="73"/>
      <c r="HZ411" s="73"/>
      <c r="IA411" s="73"/>
      <c r="IB411" s="73"/>
      <c r="IC411" s="73"/>
      <c r="ID411" s="73"/>
      <c r="IE411" s="73"/>
      <c r="IF411" s="73"/>
      <c r="IG411" s="73"/>
      <c r="IH411" s="73"/>
      <c r="II411" s="73"/>
      <c r="IJ411" s="73"/>
      <c r="IK411" s="73"/>
      <c r="IL411" s="73"/>
    </row>
    <row r="412" spans="1:246" s="57" customFormat="1" ht="12.75" customHeight="1">
      <c r="A412" s="73"/>
      <c r="B412" s="74"/>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c r="GC412" s="73"/>
      <c r="GD412" s="73"/>
      <c r="GE412" s="73"/>
      <c r="GF412" s="73"/>
      <c r="GG412" s="73"/>
      <c r="GH412" s="73"/>
      <c r="GI412" s="73"/>
      <c r="GJ412" s="73"/>
      <c r="GK412" s="73"/>
      <c r="GL412" s="73"/>
      <c r="GM412" s="73"/>
      <c r="GN412" s="73"/>
      <c r="GO412" s="73"/>
      <c r="GP412" s="73"/>
      <c r="GQ412" s="73"/>
      <c r="GR412" s="73"/>
      <c r="GS412" s="73"/>
      <c r="GT412" s="73"/>
      <c r="GU412" s="73"/>
      <c r="GV412" s="73"/>
      <c r="GW412" s="73"/>
      <c r="GX412" s="73"/>
      <c r="GY412" s="73"/>
      <c r="GZ412" s="73"/>
      <c r="HA412" s="73"/>
      <c r="HB412" s="73"/>
      <c r="HC412" s="73"/>
      <c r="HD412" s="73"/>
      <c r="HE412" s="73"/>
      <c r="HF412" s="73"/>
      <c r="HG412" s="73"/>
      <c r="HH412" s="73"/>
      <c r="HI412" s="73"/>
      <c r="HJ412" s="73"/>
      <c r="HK412" s="73"/>
      <c r="HL412" s="73"/>
      <c r="HM412" s="73"/>
      <c r="HN412" s="73"/>
      <c r="HO412" s="73"/>
      <c r="HP412" s="73"/>
      <c r="HQ412" s="73"/>
      <c r="HR412" s="73"/>
      <c r="HS412" s="73"/>
      <c r="HT412" s="73"/>
      <c r="HU412" s="73"/>
      <c r="HV412" s="73"/>
      <c r="HW412" s="73"/>
      <c r="HX412" s="73"/>
      <c r="HY412" s="73"/>
      <c r="HZ412" s="73"/>
      <c r="IA412" s="73"/>
      <c r="IB412" s="73"/>
      <c r="IC412" s="73"/>
      <c r="ID412" s="73"/>
      <c r="IE412" s="73"/>
      <c r="IF412" s="73"/>
      <c r="IG412" s="73"/>
      <c r="IH412" s="73"/>
      <c r="II412" s="73"/>
      <c r="IJ412" s="73"/>
      <c r="IK412" s="73"/>
      <c r="IL412" s="73"/>
    </row>
    <row r="413" spans="1:246" s="57" customFormat="1" ht="12.75" customHeight="1">
      <c r="A413" s="73"/>
      <c r="B413" s="74"/>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c r="FJ413" s="73"/>
      <c r="FK413" s="73"/>
      <c r="FL413" s="73"/>
      <c r="FM413" s="73"/>
      <c r="FN413" s="73"/>
      <c r="FO413" s="73"/>
      <c r="FP413" s="73"/>
      <c r="FQ413" s="73"/>
      <c r="FR413" s="73"/>
      <c r="FS413" s="73"/>
      <c r="FT413" s="73"/>
      <c r="FU413" s="73"/>
      <c r="FV413" s="73"/>
      <c r="FW413" s="73"/>
      <c r="FX413" s="73"/>
      <c r="FY413" s="73"/>
      <c r="FZ413" s="73"/>
      <c r="GA413" s="73"/>
      <c r="GB413" s="73"/>
      <c r="GC413" s="73"/>
      <c r="GD413" s="73"/>
      <c r="GE413" s="73"/>
      <c r="GF413" s="73"/>
      <c r="GG413" s="73"/>
      <c r="GH413" s="73"/>
      <c r="GI413" s="73"/>
      <c r="GJ413" s="73"/>
      <c r="GK413" s="73"/>
      <c r="GL413" s="73"/>
      <c r="GM413" s="73"/>
      <c r="GN413" s="73"/>
      <c r="GO413" s="73"/>
      <c r="GP413" s="73"/>
      <c r="GQ413" s="73"/>
      <c r="GR413" s="73"/>
      <c r="GS413" s="73"/>
      <c r="GT413" s="73"/>
      <c r="GU413" s="73"/>
      <c r="GV413" s="73"/>
      <c r="GW413" s="73"/>
      <c r="GX413" s="73"/>
      <c r="GY413" s="73"/>
      <c r="GZ413" s="73"/>
      <c r="HA413" s="73"/>
      <c r="HB413" s="73"/>
      <c r="HC413" s="73"/>
      <c r="HD413" s="73"/>
      <c r="HE413" s="73"/>
      <c r="HF413" s="73"/>
      <c r="HG413" s="73"/>
      <c r="HH413" s="73"/>
      <c r="HI413" s="73"/>
      <c r="HJ413" s="73"/>
      <c r="HK413" s="73"/>
      <c r="HL413" s="73"/>
      <c r="HM413" s="73"/>
      <c r="HN413" s="73"/>
      <c r="HO413" s="73"/>
      <c r="HP413" s="73"/>
      <c r="HQ413" s="73"/>
      <c r="HR413" s="73"/>
      <c r="HS413" s="73"/>
      <c r="HT413" s="73"/>
      <c r="HU413" s="73"/>
      <c r="HV413" s="73"/>
      <c r="HW413" s="73"/>
      <c r="HX413" s="73"/>
      <c r="HY413" s="73"/>
      <c r="HZ413" s="73"/>
      <c r="IA413" s="73"/>
      <c r="IB413" s="73"/>
      <c r="IC413" s="73"/>
      <c r="ID413" s="73"/>
      <c r="IE413" s="73"/>
      <c r="IF413" s="73"/>
      <c r="IG413" s="73"/>
      <c r="IH413" s="73"/>
      <c r="II413" s="73"/>
      <c r="IJ413" s="73"/>
      <c r="IK413" s="73"/>
      <c r="IL413" s="73"/>
    </row>
    <row r="414" spans="1:246" s="57" customFormat="1" ht="12.75" customHeight="1">
      <c r="A414" s="73"/>
      <c r="B414" s="74"/>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c r="FG414" s="73"/>
      <c r="FH414" s="73"/>
      <c r="FI414" s="73"/>
      <c r="FJ414" s="73"/>
      <c r="FK414" s="73"/>
      <c r="FL414" s="73"/>
      <c r="FM414" s="73"/>
      <c r="FN414" s="73"/>
      <c r="FO414" s="73"/>
      <c r="FP414" s="73"/>
      <c r="FQ414" s="73"/>
      <c r="FR414" s="73"/>
      <c r="FS414" s="73"/>
      <c r="FT414" s="73"/>
      <c r="FU414" s="73"/>
      <c r="FV414" s="73"/>
      <c r="FW414" s="73"/>
      <c r="FX414" s="73"/>
      <c r="FY414" s="73"/>
      <c r="FZ414" s="73"/>
      <c r="GA414" s="73"/>
      <c r="GB414" s="73"/>
      <c r="GC414" s="73"/>
      <c r="GD414" s="73"/>
      <c r="GE414" s="73"/>
      <c r="GF414" s="73"/>
      <c r="GG414" s="73"/>
      <c r="GH414" s="73"/>
      <c r="GI414" s="73"/>
      <c r="GJ414" s="73"/>
      <c r="GK414" s="73"/>
      <c r="GL414" s="73"/>
      <c r="GM414" s="73"/>
      <c r="GN414" s="73"/>
      <c r="GO414" s="73"/>
      <c r="GP414" s="73"/>
      <c r="GQ414" s="73"/>
      <c r="GR414" s="73"/>
      <c r="GS414" s="73"/>
      <c r="GT414" s="73"/>
      <c r="GU414" s="73"/>
      <c r="GV414" s="73"/>
      <c r="GW414" s="73"/>
      <c r="GX414" s="73"/>
      <c r="GY414" s="73"/>
      <c r="GZ414" s="73"/>
      <c r="HA414" s="73"/>
      <c r="HB414" s="73"/>
      <c r="HC414" s="73"/>
      <c r="HD414" s="73"/>
      <c r="HE414" s="73"/>
      <c r="HF414" s="73"/>
      <c r="HG414" s="73"/>
      <c r="HH414" s="73"/>
      <c r="HI414" s="73"/>
      <c r="HJ414" s="73"/>
      <c r="HK414" s="73"/>
      <c r="HL414" s="73"/>
      <c r="HM414" s="73"/>
      <c r="HN414" s="73"/>
      <c r="HO414" s="73"/>
      <c r="HP414" s="73"/>
      <c r="HQ414" s="73"/>
      <c r="HR414" s="73"/>
      <c r="HS414" s="73"/>
      <c r="HT414" s="73"/>
      <c r="HU414" s="73"/>
      <c r="HV414" s="73"/>
      <c r="HW414" s="73"/>
      <c r="HX414" s="73"/>
      <c r="HY414" s="73"/>
      <c r="HZ414" s="73"/>
      <c r="IA414" s="73"/>
      <c r="IB414" s="73"/>
      <c r="IC414" s="73"/>
      <c r="ID414" s="73"/>
      <c r="IE414" s="73"/>
      <c r="IF414" s="73"/>
      <c r="IG414" s="73"/>
      <c r="IH414" s="73"/>
      <c r="II414" s="73"/>
      <c r="IJ414" s="73"/>
      <c r="IK414" s="73"/>
      <c r="IL414" s="73"/>
    </row>
    <row r="415" spans="1:246" s="57" customFormat="1" ht="12.75" customHeight="1">
      <c r="A415" s="73"/>
      <c r="B415" s="74"/>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c r="FG415" s="73"/>
      <c r="FH415" s="73"/>
      <c r="FI415" s="73"/>
      <c r="FJ415" s="73"/>
      <c r="FK415" s="73"/>
      <c r="FL415" s="73"/>
      <c r="FM415" s="73"/>
      <c r="FN415" s="73"/>
      <c r="FO415" s="73"/>
      <c r="FP415" s="73"/>
      <c r="FQ415" s="73"/>
      <c r="FR415" s="73"/>
      <c r="FS415" s="73"/>
      <c r="FT415" s="73"/>
      <c r="FU415" s="73"/>
      <c r="FV415" s="73"/>
      <c r="FW415" s="73"/>
      <c r="FX415" s="73"/>
      <c r="FY415" s="73"/>
      <c r="FZ415" s="73"/>
      <c r="GA415" s="73"/>
      <c r="GB415" s="73"/>
      <c r="GC415" s="73"/>
      <c r="GD415" s="73"/>
      <c r="GE415" s="73"/>
      <c r="GF415" s="73"/>
      <c r="GG415" s="73"/>
      <c r="GH415" s="73"/>
      <c r="GI415" s="73"/>
      <c r="GJ415" s="73"/>
      <c r="GK415" s="73"/>
      <c r="GL415" s="73"/>
      <c r="GM415" s="73"/>
      <c r="GN415" s="73"/>
      <c r="GO415" s="73"/>
      <c r="GP415" s="73"/>
      <c r="GQ415" s="73"/>
      <c r="GR415" s="73"/>
      <c r="GS415" s="73"/>
      <c r="GT415" s="73"/>
      <c r="GU415" s="73"/>
      <c r="GV415" s="73"/>
      <c r="GW415" s="73"/>
      <c r="GX415" s="73"/>
      <c r="GY415" s="73"/>
      <c r="GZ415" s="73"/>
      <c r="HA415" s="73"/>
      <c r="HB415" s="73"/>
      <c r="HC415" s="73"/>
      <c r="HD415" s="73"/>
      <c r="HE415" s="73"/>
      <c r="HF415" s="73"/>
      <c r="HG415" s="73"/>
      <c r="HH415" s="73"/>
      <c r="HI415" s="73"/>
      <c r="HJ415" s="73"/>
      <c r="HK415" s="73"/>
      <c r="HL415" s="73"/>
      <c r="HM415" s="73"/>
      <c r="HN415" s="73"/>
      <c r="HO415" s="73"/>
      <c r="HP415" s="73"/>
      <c r="HQ415" s="73"/>
      <c r="HR415" s="73"/>
      <c r="HS415" s="73"/>
      <c r="HT415" s="73"/>
      <c r="HU415" s="73"/>
      <c r="HV415" s="73"/>
      <c r="HW415" s="73"/>
      <c r="HX415" s="73"/>
      <c r="HY415" s="73"/>
      <c r="HZ415" s="73"/>
      <c r="IA415" s="73"/>
      <c r="IB415" s="73"/>
      <c r="IC415" s="73"/>
      <c r="ID415" s="73"/>
      <c r="IE415" s="73"/>
      <c r="IF415" s="73"/>
      <c r="IG415" s="73"/>
      <c r="IH415" s="73"/>
      <c r="II415" s="73"/>
      <c r="IJ415" s="73"/>
      <c r="IK415" s="73"/>
      <c r="IL415" s="73"/>
    </row>
    <row r="416" spans="1:246" s="57" customFormat="1" ht="12.75" customHeight="1">
      <c r="A416" s="73"/>
      <c r="B416" s="74"/>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c r="GB416" s="73"/>
      <c r="GC416" s="73"/>
      <c r="GD416" s="73"/>
      <c r="GE416" s="73"/>
      <c r="GF416" s="73"/>
      <c r="GG416" s="73"/>
      <c r="GH416" s="73"/>
      <c r="GI416" s="73"/>
      <c r="GJ416" s="73"/>
      <c r="GK416" s="73"/>
      <c r="GL416" s="73"/>
      <c r="GM416" s="73"/>
      <c r="GN416" s="73"/>
      <c r="GO416" s="73"/>
      <c r="GP416" s="73"/>
      <c r="GQ416" s="73"/>
      <c r="GR416" s="73"/>
      <c r="GS416" s="73"/>
      <c r="GT416" s="73"/>
      <c r="GU416" s="73"/>
      <c r="GV416" s="73"/>
      <c r="GW416" s="73"/>
      <c r="GX416" s="73"/>
      <c r="GY416" s="73"/>
      <c r="GZ416" s="73"/>
      <c r="HA416" s="73"/>
      <c r="HB416" s="73"/>
      <c r="HC416" s="73"/>
      <c r="HD416" s="73"/>
      <c r="HE416" s="73"/>
      <c r="HF416" s="73"/>
      <c r="HG416" s="73"/>
      <c r="HH416" s="73"/>
      <c r="HI416" s="73"/>
      <c r="HJ416" s="73"/>
      <c r="HK416" s="73"/>
      <c r="HL416" s="73"/>
      <c r="HM416" s="73"/>
      <c r="HN416" s="73"/>
      <c r="HO416" s="73"/>
      <c r="HP416" s="73"/>
      <c r="HQ416" s="73"/>
      <c r="HR416" s="73"/>
      <c r="HS416" s="73"/>
      <c r="HT416" s="73"/>
      <c r="HU416" s="73"/>
      <c r="HV416" s="73"/>
      <c r="HW416" s="73"/>
      <c r="HX416" s="73"/>
      <c r="HY416" s="73"/>
      <c r="HZ416" s="73"/>
      <c r="IA416" s="73"/>
      <c r="IB416" s="73"/>
      <c r="IC416" s="73"/>
      <c r="ID416" s="73"/>
      <c r="IE416" s="73"/>
      <c r="IF416" s="73"/>
      <c r="IG416" s="73"/>
      <c r="IH416" s="73"/>
      <c r="II416" s="73"/>
      <c r="IJ416" s="73"/>
      <c r="IK416" s="73"/>
      <c r="IL416" s="73"/>
    </row>
    <row r="417" spans="1:246" s="57" customFormat="1" ht="12.75" customHeight="1">
      <c r="A417" s="73"/>
      <c r="B417" s="74"/>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c r="FG417" s="73"/>
      <c r="FH417" s="73"/>
      <c r="FI417" s="73"/>
      <c r="FJ417" s="73"/>
      <c r="FK417" s="73"/>
      <c r="FL417" s="73"/>
      <c r="FM417" s="73"/>
      <c r="FN417" s="73"/>
      <c r="FO417" s="73"/>
      <c r="FP417" s="73"/>
      <c r="FQ417" s="73"/>
      <c r="FR417" s="73"/>
      <c r="FS417" s="73"/>
      <c r="FT417" s="73"/>
      <c r="FU417" s="73"/>
      <c r="FV417" s="73"/>
      <c r="FW417" s="73"/>
      <c r="FX417" s="73"/>
      <c r="FY417" s="73"/>
      <c r="FZ417" s="73"/>
      <c r="GA417" s="73"/>
      <c r="GB417" s="73"/>
      <c r="GC417" s="73"/>
      <c r="GD417" s="73"/>
      <c r="GE417" s="73"/>
      <c r="GF417" s="73"/>
      <c r="GG417" s="73"/>
      <c r="GH417" s="73"/>
      <c r="GI417" s="73"/>
      <c r="GJ417" s="73"/>
      <c r="GK417" s="73"/>
      <c r="GL417" s="73"/>
      <c r="GM417" s="73"/>
      <c r="GN417" s="73"/>
      <c r="GO417" s="73"/>
      <c r="GP417" s="73"/>
      <c r="GQ417" s="73"/>
      <c r="GR417" s="73"/>
      <c r="GS417" s="73"/>
      <c r="GT417" s="73"/>
      <c r="GU417" s="73"/>
      <c r="GV417" s="73"/>
      <c r="GW417" s="73"/>
      <c r="GX417" s="73"/>
      <c r="GY417" s="73"/>
      <c r="GZ417" s="73"/>
      <c r="HA417" s="73"/>
      <c r="HB417" s="73"/>
      <c r="HC417" s="73"/>
      <c r="HD417" s="73"/>
      <c r="HE417" s="73"/>
      <c r="HF417" s="73"/>
      <c r="HG417" s="73"/>
      <c r="HH417" s="73"/>
      <c r="HI417" s="73"/>
      <c r="HJ417" s="73"/>
      <c r="HK417" s="73"/>
      <c r="HL417" s="73"/>
      <c r="HM417" s="73"/>
      <c r="HN417" s="73"/>
      <c r="HO417" s="73"/>
      <c r="HP417" s="73"/>
      <c r="HQ417" s="73"/>
      <c r="HR417" s="73"/>
      <c r="HS417" s="73"/>
      <c r="HT417" s="73"/>
      <c r="HU417" s="73"/>
      <c r="HV417" s="73"/>
      <c r="HW417" s="73"/>
      <c r="HX417" s="73"/>
      <c r="HY417" s="73"/>
      <c r="HZ417" s="73"/>
      <c r="IA417" s="73"/>
      <c r="IB417" s="73"/>
      <c r="IC417" s="73"/>
      <c r="ID417" s="73"/>
      <c r="IE417" s="73"/>
      <c r="IF417" s="73"/>
      <c r="IG417" s="73"/>
      <c r="IH417" s="73"/>
      <c r="II417" s="73"/>
      <c r="IJ417" s="73"/>
      <c r="IK417" s="73"/>
      <c r="IL417" s="73"/>
    </row>
    <row r="418" spans="1:246" s="57" customFormat="1" ht="12.75" customHeight="1">
      <c r="A418" s="73"/>
      <c r="B418" s="74"/>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c r="FG418" s="73"/>
      <c r="FH418" s="73"/>
      <c r="FI418" s="73"/>
      <c r="FJ418" s="73"/>
      <c r="FK418" s="73"/>
      <c r="FL418" s="73"/>
      <c r="FM418" s="73"/>
      <c r="FN418" s="73"/>
      <c r="FO418" s="73"/>
      <c r="FP418" s="73"/>
      <c r="FQ418" s="73"/>
      <c r="FR418" s="73"/>
      <c r="FS418" s="73"/>
      <c r="FT418" s="73"/>
      <c r="FU418" s="73"/>
      <c r="FV418" s="73"/>
      <c r="FW418" s="73"/>
      <c r="FX418" s="73"/>
      <c r="FY418" s="73"/>
      <c r="FZ418" s="73"/>
      <c r="GA418" s="73"/>
      <c r="GB418" s="73"/>
      <c r="GC418" s="73"/>
      <c r="GD418" s="73"/>
      <c r="GE418" s="73"/>
      <c r="GF418" s="73"/>
      <c r="GG418" s="73"/>
      <c r="GH418" s="73"/>
      <c r="GI418" s="73"/>
      <c r="GJ418" s="73"/>
      <c r="GK418" s="73"/>
      <c r="GL418" s="73"/>
      <c r="GM418" s="73"/>
      <c r="GN418" s="73"/>
      <c r="GO418" s="73"/>
      <c r="GP418" s="73"/>
      <c r="GQ418" s="73"/>
      <c r="GR418" s="73"/>
      <c r="GS418" s="73"/>
      <c r="GT418" s="73"/>
      <c r="GU418" s="73"/>
      <c r="GV418" s="73"/>
      <c r="GW418" s="73"/>
      <c r="GX418" s="73"/>
      <c r="GY418" s="73"/>
      <c r="GZ418" s="73"/>
      <c r="HA418" s="73"/>
      <c r="HB418" s="73"/>
      <c r="HC418" s="73"/>
      <c r="HD418" s="73"/>
      <c r="HE418" s="73"/>
      <c r="HF418" s="73"/>
      <c r="HG418" s="73"/>
      <c r="HH418" s="73"/>
      <c r="HI418" s="73"/>
      <c r="HJ418" s="73"/>
      <c r="HK418" s="73"/>
      <c r="HL418" s="73"/>
      <c r="HM418" s="73"/>
      <c r="HN418" s="73"/>
      <c r="HO418" s="73"/>
      <c r="HP418" s="73"/>
      <c r="HQ418" s="73"/>
      <c r="HR418" s="73"/>
      <c r="HS418" s="73"/>
      <c r="HT418" s="73"/>
      <c r="HU418" s="73"/>
      <c r="HV418" s="73"/>
      <c r="HW418" s="73"/>
      <c r="HX418" s="73"/>
      <c r="HY418" s="73"/>
      <c r="HZ418" s="73"/>
      <c r="IA418" s="73"/>
      <c r="IB418" s="73"/>
      <c r="IC418" s="73"/>
      <c r="ID418" s="73"/>
      <c r="IE418" s="73"/>
      <c r="IF418" s="73"/>
      <c r="IG418" s="73"/>
      <c r="IH418" s="73"/>
      <c r="II418" s="73"/>
      <c r="IJ418" s="73"/>
      <c r="IK418" s="73"/>
      <c r="IL418" s="73"/>
    </row>
    <row r="419" spans="1:246" s="57" customFormat="1" ht="12.75" customHeight="1">
      <c r="A419" s="73"/>
      <c r="B419" s="74"/>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c r="FG419" s="73"/>
      <c r="FH419" s="73"/>
      <c r="FI419" s="73"/>
      <c r="FJ419" s="73"/>
      <c r="FK419" s="73"/>
      <c r="FL419" s="73"/>
      <c r="FM419" s="73"/>
      <c r="FN419" s="73"/>
      <c r="FO419" s="73"/>
      <c r="FP419" s="73"/>
      <c r="FQ419" s="73"/>
      <c r="FR419" s="73"/>
      <c r="FS419" s="73"/>
      <c r="FT419" s="73"/>
      <c r="FU419" s="73"/>
      <c r="FV419" s="73"/>
      <c r="FW419" s="73"/>
      <c r="FX419" s="73"/>
      <c r="FY419" s="73"/>
      <c r="FZ419" s="73"/>
      <c r="GA419" s="73"/>
      <c r="GB419" s="73"/>
      <c r="GC419" s="73"/>
      <c r="GD419" s="73"/>
      <c r="GE419" s="73"/>
      <c r="GF419" s="73"/>
      <c r="GG419" s="73"/>
      <c r="GH419" s="73"/>
      <c r="GI419" s="73"/>
      <c r="GJ419" s="73"/>
      <c r="GK419" s="73"/>
      <c r="GL419" s="73"/>
      <c r="GM419" s="73"/>
      <c r="GN419" s="73"/>
      <c r="GO419" s="73"/>
      <c r="GP419" s="73"/>
      <c r="GQ419" s="73"/>
      <c r="GR419" s="73"/>
      <c r="GS419" s="73"/>
      <c r="GT419" s="73"/>
      <c r="GU419" s="73"/>
      <c r="GV419" s="73"/>
      <c r="GW419" s="73"/>
      <c r="GX419" s="73"/>
      <c r="GY419" s="73"/>
      <c r="GZ419" s="73"/>
      <c r="HA419" s="73"/>
      <c r="HB419" s="73"/>
      <c r="HC419" s="73"/>
      <c r="HD419" s="73"/>
      <c r="HE419" s="73"/>
      <c r="HF419" s="73"/>
      <c r="HG419" s="73"/>
      <c r="HH419" s="73"/>
      <c r="HI419" s="73"/>
      <c r="HJ419" s="73"/>
      <c r="HK419" s="73"/>
      <c r="HL419" s="73"/>
      <c r="HM419" s="73"/>
      <c r="HN419" s="73"/>
      <c r="HO419" s="73"/>
      <c r="HP419" s="73"/>
      <c r="HQ419" s="73"/>
      <c r="HR419" s="73"/>
      <c r="HS419" s="73"/>
      <c r="HT419" s="73"/>
      <c r="HU419" s="73"/>
      <c r="HV419" s="73"/>
      <c r="HW419" s="73"/>
      <c r="HX419" s="73"/>
      <c r="HY419" s="73"/>
      <c r="HZ419" s="73"/>
      <c r="IA419" s="73"/>
      <c r="IB419" s="73"/>
      <c r="IC419" s="73"/>
      <c r="ID419" s="73"/>
      <c r="IE419" s="73"/>
      <c r="IF419" s="73"/>
      <c r="IG419" s="73"/>
      <c r="IH419" s="73"/>
      <c r="II419" s="73"/>
      <c r="IJ419" s="73"/>
      <c r="IK419" s="73"/>
      <c r="IL419" s="73"/>
    </row>
    <row r="420" spans="1:246" s="57" customFormat="1" ht="12.75" customHeight="1">
      <c r="A420" s="73"/>
      <c r="B420" s="74"/>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c r="FG420" s="73"/>
      <c r="FH420" s="73"/>
      <c r="FI420" s="73"/>
      <c r="FJ420" s="73"/>
      <c r="FK420" s="73"/>
      <c r="FL420" s="73"/>
      <c r="FM420" s="73"/>
      <c r="FN420" s="73"/>
      <c r="FO420" s="73"/>
      <c r="FP420" s="73"/>
      <c r="FQ420" s="73"/>
      <c r="FR420" s="73"/>
      <c r="FS420" s="73"/>
      <c r="FT420" s="73"/>
      <c r="FU420" s="73"/>
      <c r="FV420" s="73"/>
      <c r="FW420" s="73"/>
      <c r="FX420" s="73"/>
      <c r="FY420" s="73"/>
      <c r="FZ420" s="73"/>
      <c r="GA420" s="73"/>
      <c r="GB420" s="73"/>
      <c r="GC420" s="73"/>
      <c r="GD420" s="73"/>
      <c r="GE420" s="73"/>
      <c r="GF420" s="73"/>
      <c r="GG420" s="73"/>
      <c r="GH420" s="73"/>
      <c r="GI420" s="73"/>
      <c r="GJ420" s="73"/>
      <c r="GK420" s="73"/>
      <c r="GL420" s="73"/>
      <c r="GM420" s="73"/>
      <c r="GN420" s="73"/>
      <c r="GO420" s="73"/>
      <c r="GP420" s="73"/>
      <c r="GQ420" s="73"/>
      <c r="GR420" s="73"/>
      <c r="GS420" s="73"/>
      <c r="GT420" s="73"/>
      <c r="GU420" s="73"/>
      <c r="GV420" s="73"/>
      <c r="GW420" s="73"/>
      <c r="GX420" s="73"/>
      <c r="GY420" s="73"/>
      <c r="GZ420" s="73"/>
      <c r="HA420" s="73"/>
      <c r="HB420" s="73"/>
      <c r="HC420" s="73"/>
      <c r="HD420" s="73"/>
      <c r="HE420" s="73"/>
      <c r="HF420" s="73"/>
      <c r="HG420" s="73"/>
      <c r="HH420" s="73"/>
      <c r="HI420" s="73"/>
      <c r="HJ420" s="73"/>
      <c r="HK420" s="73"/>
      <c r="HL420" s="73"/>
      <c r="HM420" s="73"/>
      <c r="HN420" s="73"/>
      <c r="HO420" s="73"/>
      <c r="HP420" s="73"/>
      <c r="HQ420" s="73"/>
      <c r="HR420" s="73"/>
      <c r="HS420" s="73"/>
      <c r="HT420" s="73"/>
      <c r="HU420" s="73"/>
      <c r="HV420" s="73"/>
      <c r="HW420" s="73"/>
      <c r="HX420" s="73"/>
      <c r="HY420" s="73"/>
      <c r="HZ420" s="73"/>
      <c r="IA420" s="73"/>
      <c r="IB420" s="73"/>
      <c r="IC420" s="73"/>
      <c r="ID420" s="73"/>
      <c r="IE420" s="73"/>
      <c r="IF420" s="73"/>
      <c r="IG420" s="73"/>
      <c r="IH420" s="73"/>
      <c r="II420" s="73"/>
      <c r="IJ420" s="73"/>
      <c r="IK420" s="73"/>
      <c r="IL420" s="73"/>
    </row>
    <row r="421" spans="1:246" s="57" customFormat="1" ht="12.75" customHeight="1">
      <c r="A421" s="73"/>
      <c r="B421" s="74"/>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c r="FG421" s="73"/>
      <c r="FH421" s="73"/>
      <c r="FI421" s="73"/>
      <c r="FJ421" s="73"/>
      <c r="FK421" s="73"/>
      <c r="FL421" s="73"/>
      <c r="FM421" s="73"/>
      <c r="FN421" s="73"/>
      <c r="FO421" s="73"/>
      <c r="FP421" s="73"/>
      <c r="FQ421" s="73"/>
      <c r="FR421" s="73"/>
      <c r="FS421" s="73"/>
      <c r="FT421" s="73"/>
      <c r="FU421" s="73"/>
      <c r="FV421" s="73"/>
      <c r="FW421" s="73"/>
      <c r="FX421" s="73"/>
      <c r="FY421" s="73"/>
      <c r="FZ421" s="73"/>
      <c r="GA421" s="73"/>
      <c r="GB421" s="73"/>
      <c r="GC421" s="73"/>
      <c r="GD421" s="73"/>
      <c r="GE421" s="73"/>
      <c r="GF421" s="73"/>
      <c r="GG421" s="73"/>
      <c r="GH421" s="73"/>
      <c r="GI421" s="73"/>
      <c r="GJ421" s="73"/>
      <c r="GK421" s="73"/>
      <c r="GL421" s="73"/>
      <c r="GM421" s="73"/>
      <c r="GN421" s="73"/>
      <c r="GO421" s="73"/>
      <c r="GP421" s="73"/>
      <c r="GQ421" s="73"/>
      <c r="GR421" s="73"/>
      <c r="GS421" s="73"/>
      <c r="GT421" s="73"/>
      <c r="GU421" s="73"/>
      <c r="GV421" s="73"/>
      <c r="GW421" s="73"/>
      <c r="GX421" s="73"/>
      <c r="GY421" s="73"/>
      <c r="GZ421" s="73"/>
      <c r="HA421" s="73"/>
      <c r="HB421" s="73"/>
      <c r="HC421" s="73"/>
      <c r="HD421" s="73"/>
      <c r="HE421" s="73"/>
      <c r="HF421" s="73"/>
      <c r="HG421" s="73"/>
      <c r="HH421" s="73"/>
      <c r="HI421" s="73"/>
      <c r="HJ421" s="73"/>
      <c r="HK421" s="73"/>
      <c r="HL421" s="73"/>
      <c r="HM421" s="73"/>
      <c r="HN421" s="73"/>
      <c r="HO421" s="73"/>
      <c r="HP421" s="73"/>
      <c r="HQ421" s="73"/>
      <c r="HR421" s="73"/>
      <c r="HS421" s="73"/>
      <c r="HT421" s="73"/>
      <c r="HU421" s="73"/>
      <c r="HV421" s="73"/>
      <c r="HW421" s="73"/>
      <c r="HX421" s="73"/>
      <c r="HY421" s="73"/>
      <c r="HZ421" s="73"/>
      <c r="IA421" s="73"/>
      <c r="IB421" s="73"/>
      <c r="IC421" s="73"/>
      <c r="ID421" s="73"/>
      <c r="IE421" s="73"/>
      <c r="IF421" s="73"/>
      <c r="IG421" s="73"/>
      <c r="IH421" s="73"/>
      <c r="II421" s="73"/>
      <c r="IJ421" s="73"/>
      <c r="IK421" s="73"/>
      <c r="IL421" s="73"/>
    </row>
    <row r="422" spans="1:246" s="57" customFormat="1" ht="12.75" customHeight="1">
      <c r="A422" s="73"/>
      <c r="B422" s="74"/>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c r="FG422" s="73"/>
      <c r="FH422" s="73"/>
      <c r="FI422" s="73"/>
      <c r="FJ422" s="73"/>
      <c r="FK422" s="73"/>
      <c r="FL422" s="73"/>
      <c r="FM422" s="73"/>
      <c r="FN422" s="73"/>
      <c r="FO422" s="73"/>
      <c r="FP422" s="73"/>
      <c r="FQ422" s="73"/>
      <c r="FR422" s="73"/>
      <c r="FS422" s="73"/>
      <c r="FT422" s="73"/>
      <c r="FU422" s="73"/>
      <c r="FV422" s="73"/>
      <c r="FW422" s="73"/>
      <c r="FX422" s="73"/>
      <c r="FY422" s="73"/>
      <c r="FZ422" s="73"/>
      <c r="GA422" s="73"/>
      <c r="GB422" s="73"/>
      <c r="GC422" s="73"/>
      <c r="GD422" s="73"/>
      <c r="GE422" s="73"/>
      <c r="GF422" s="73"/>
      <c r="GG422" s="73"/>
      <c r="GH422" s="73"/>
      <c r="GI422" s="73"/>
      <c r="GJ422" s="73"/>
      <c r="GK422" s="73"/>
      <c r="GL422" s="73"/>
      <c r="GM422" s="73"/>
      <c r="GN422" s="73"/>
      <c r="GO422" s="73"/>
      <c r="GP422" s="73"/>
      <c r="GQ422" s="73"/>
      <c r="GR422" s="73"/>
      <c r="GS422" s="73"/>
      <c r="GT422" s="73"/>
      <c r="GU422" s="73"/>
      <c r="GV422" s="73"/>
      <c r="GW422" s="73"/>
      <c r="GX422" s="73"/>
      <c r="GY422" s="73"/>
      <c r="GZ422" s="73"/>
      <c r="HA422" s="73"/>
      <c r="HB422" s="73"/>
      <c r="HC422" s="73"/>
      <c r="HD422" s="73"/>
      <c r="HE422" s="73"/>
      <c r="HF422" s="73"/>
      <c r="HG422" s="73"/>
      <c r="HH422" s="73"/>
      <c r="HI422" s="73"/>
      <c r="HJ422" s="73"/>
      <c r="HK422" s="73"/>
      <c r="HL422" s="73"/>
      <c r="HM422" s="73"/>
      <c r="HN422" s="73"/>
      <c r="HO422" s="73"/>
      <c r="HP422" s="73"/>
      <c r="HQ422" s="73"/>
      <c r="HR422" s="73"/>
      <c r="HS422" s="73"/>
      <c r="HT422" s="73"/>
      <c r="HU422" s="73"/>
      <c r="HV422" s="73"/>
      <c r="HW422" s="73"/>
      <c r="HX422" s="73"/>
      <c r="HY422" s="73"/>
      <c r="HZ422" s="73"/>
      <c r="IA422" s="73"/>
      <c r="IB422" s="73"/>
      <c r="IC422" s="73"/>
      <c r="ID422" s="73"/>
      <c r="IE422" s="73"/>
      <c r="IF422" s="73"/>
      <c r="IG422" s="73"/>
      <c r="IH422" s="73"/>
      <c r="II422" s="73"/>
      <c r="IJ422" s="73"/>
      <c r="IK422" s="73"/>
      <c r="IL422" s="73"/>
    </row>
    <row r="423" spans="1:246" s="57" customFormat="1" ht="12.75" customHeight="1">
      <c r="A423" s="73"/>
      <c r="B423" s="74"/>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c r="FG423" s="73"/>
      <c r="FH423" s="73"/>
      <c r="FI423" s="73"/>
      <c r="FJ423" s="73"/>
      <c r="FK423" s="73"/>
      <c r="FL423" s="73"/>
      <c r="FM423" s="73"/>
      <c r="FN423" s="73"/>
      <c r="FO423" s="73"/>
      <c r="FP423" s="73"/>
      <c r="FQ423" s="73"/>
      <c r="FR423" s="73"/>
      <c r="FS423" s="73"/>
      <c r="FT423" s="73"/>
      <c r="FU423" s="73"/>
      <c r="FV423" s="73"/>
      <c r="FW423" s="73"/>
      <c r="FX423" s="73"/>
      <c r="FY423" s="73"/>
      <c r="FZ423" s="73"/>
      <c r="GA423" s="73"/>
      <c r="GB423" s="73"/>
      <c r="GC423" s="73"/>
      <c r="GD423" s="73"/>
      <c r="GE423" s="73"/>
      <c r="GF423" s="73"/>
      <c r="GG423" s="73"/>
      <c r="GH423" s="73"/>
      <c r="GI423" s="73"/>
      <c r="GJ423" s="73"/>
      <c r="GK423" s="73"/>
      <c r="GL423" s="73"/>
      <c r="GM423" s="73"/>
      <c r="GN423" s="73"/>
      <c r="GO423" s="73"/>
      <c r="GP423" s="73"/>
      <c r="GQ423" s="73"/>
      <c r="GR423" s="73"/>
      <c r="GS423" s="73"/>
      <c r="GT423" s="73"/>
      <c r="GU423" s="73"/>
      <c r="GV423" s="73"/>
      <c r="GW423" s="73"/>
      <c r="GX423" s="73"/>
      <c r="GY423" s="73"/>
      <c r="GZ423" s="73"/>
      <c r="HA423" s="73"/>
      <c r="HB423" s="73"/>
      <c r="HC423" s="73"/>
      <c r="HD423" s="73"/>
      <c r="HE423" s="73"/>
      <c r="HF423" s="73"/>
      <c r="HG423" s="73"/>
      <c r="HH423" s="73"/>
      <c r="HI423" s="73"/>
      <c r="HJ423" s="73"/>
      <c r="HK423" s="73"/>
      <c r="HL423" s="73"/>
      <c r="HM423" s="73"/>
      <c r="HN423" s="73"/>
      <c r="HO423" s="73"/>
      <c r="HP423" s="73"/>
      <c r="HQ423" s="73"/>
      <c r="HR423" s="73"/>
      <c r="HS423" s="73"/>
      <c r="HT423" s="73"/>
      <c r="HU423" s="73"/>
      <c r="HV423" s="73"/>
      <c r="HW423" s="73"/>
      <c r="HX423" s="73"/>
      <c r="HY423" s="73"/>
      <c r="HZ423" s="73"/>
      <c r="IA423" s="73"/>
      <c r="IB423" s="73"/>
      <c r="IC423" s="73"/>
      <c r="ID423" s="73"/>
      <c r="IE423" s="73"/>
      <c r="IF423" s="73"/>
      <c r="IG423" s="73"/>
      <c r="IH423" s="73"/>
      <c r="II423" s="73"/>
      <c r="IJ423" s="73"/>
      <c r="IK423" s="73"/>
      <c r="IL423" s="73"/>
    </row>
    <row r="424" spans="1:246" s="57" customFormat="1" ht="12.75" customHeight="1">
      <c r="A424" s="73"/>
      <c r="B424" s="74"/>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c r="FG424" s="73"/>
      <c r="FH424" s="73"/>
      <c r="FI424" s="73"/>
      <c r="FJ424" s="73"/>
      <c r="FK424" s="73"/>
      <c r="FL424" s="73"/>
      <c r="FM424" s="73"/>
      <c r="FN424" s="73"/>
      <c r="FO424" s="73"/>
      <c r="FP424" s="73"/>
      <c r="FQ424" s="73"/>
      <c r="FR424" s="73"/>
      <c r="FS424" s="73"/>
      <c r="FT424" s="73"/>
      <c r="FU424" s="73"/>
      <c r="FV424" s="73"/>
      <c r="FW424" s="73"/>
      <c r="FX424" s="73"/>
      <c r="FY424" s="73"/>
      <c r="FZ424" s="73"/>
      <c r="GA424" s="73"/>
      <c r="GB424" s="73"/>
      <c r="GC424" s="73"/>
      <c r="GD424" s="73"/>
      <c r="GE424" s="73"/>
      <c r="GF424" s="73"/>
      <c r="GG424" s="73"/>
      <c r="GH424" s="73"/>
      <c r="GI424" s="73"/>
      <c r="GJ424" s="73"/>
      <c r="GK424" s="73"/>
      <c r="GL424" s="73"/>
      <c r="GM424" s="73"/>
      <c r="GN424" s="73"/>
      <c r="GO424" s="73"/>
      <c r="GP424" s="73"/>
      <c r="GQ424" s="73"/>
      <c r="GR424" s="73"/>
      <c r="GS424" s="73"/>
      <c r="GT424" s="73"/>
      <c r="GU424" s="73"/>
      <c r="GV424" s="73"/>
      <c r="GW424" s="73"/>
      <c r="GX424" s="73"/>
      <c r="GY424" s="73"/>
      <c r="GZ424" s="73"/>
      <c r="HA424" s="73"/>
      <c r="HB424" s="73"/>
      <c r="HC424" s="73"/>
      <c r="HD424" s="73"/>
      <c r="HE424" s="73"/>
      <c r="HF424" s="73"/>
      <c r="HG424" s="73"/>
      <c r="HH424" s="73"/>
      <c r="HI424" s="73"/>
      <c r="HJ424" s="73"/>
      <c r="HK424" s="73"/>
      <c r="HL424" s="73"/>
      <c r="HM424" s="73"/>
      <c r="HN424" s="73"/>
      <c r="HO424" s="73"/>
      <c r="HP424" s="73"/>
      <c r="HQ424" s="73"/>
      <c r="HR424" s="73"/>
      <c r="HS424" s="73"/>
      <c r="HT424" s="73"/>
      <c r="HU424" s="73"/>
      <c r="HV424" s="73"/>
      <c r="HW424" s="73"/>
      <c r="HX424" s="73"/>
      <c r="HY424" s="73"/>
      <c r="HZ424" s="73"/>
      <c r="IA424" s="73"/>
      <c r="IB424" s="73"/>
      <c r="IC424" s="73"/>
      <c r="ID424" s="73"/>
      <c r="IE424" s="73"/>
      <c r="IF424" s="73"/>
      <c r="IG424" s="73"/>
      <c r="IH424" s="73"/>
      <c r="II424" s="73"/>
      <c r="IJ424" s="73"/>
      <c r="IK424" s="73"/>
      <c r="IL424" s="73"/>
    </row>
    <row r="425" spans="1:246" s="57" customFormat="1" ht="12.75" customHeight="1">
      <c r="A425" s="73"/>
      <c r="B425" s="74"/>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c r="FG425" s="73"/>
      <c r="FH425" s="73"/>
      <c r="FI425" s="73"/>
      <c r="FJ425" s="73"/>
      <c r="FK425" s="73"/>
      <c r="FL425" s="73"/>
      <c r="FM425" s="73"/>
      <c r="FN425" s="73"/>
      <c r="FO425" s="73"/>
      <c r="FP425" s="73"/>
      <c r="FQ425" s="73"/>
      <c r="FR425" s="73"/>
      <c r="FS425" s="73"/>
      <c r="FT425" s="73"/>
      <c r="FU425" s="73"/>
      <c r="FV425" s="73"/>
      <c r="FW425" s="73"/>
      <c r="FX425" s="73"/>
      <c r="FY425" s="73"/>
      <c r="FZ425" s="73"/>
      <c r="GA425" s="73"/>
      <c r="GB425" s="73"/>
      <c r="GC425" s="73"/>
      <c r="GD425" s="73"/>
      <c r="GE425" s="73"/>
      <c r="GF425" s="73"/>
      <c r="GG425" s="73"/>
      <c r="GH425" s="73"/>
      <c r="GI425" s="73"/>
      <c r="GJ425" s="73"/>
      <c r="GK425" s="73"/>
      <c r="GL425" s="73"/>
      <c r="GM425" s="73"/>
      <c r="GN425" s="73"/>
      <c r="GO425" s="73"/>
      <c r="GP425" s="73"/>
      <c r="GQ425" s="73"/>
      <c r="GR425" s="73"/>
      <c r="GS425" s="73"/>
      <c r="GT425" s="73"/>
      <c r="GU425" s="73"/>
      <c r="GV425" s="73"/>
      <c r="GW425" s="73"/>
      <c r="GX425" s="73"/>
      <c r="GY425" s="73"/>
      <c r="GZ425" s="73"/>
      <c r="HA425" s="73"/>
      <c r="HB425" s="73"/>
      <c r="HC425" s="73"/>
      <c r="HD425" s="73"/>
      <c r="HE425" s="73"/>
      <c r="HF425" s="73"/>
      <c r="HG425" s="73"/>
      <c r="HH425" s="73"/>
      <c r="HI425" s="73"/>
      <c r="HJ425" s="73"/>
      <c r="HK425" s="73"/>
      <c r="HL425" s="73"/>
      <c r="HM425" s="73"/>
      <c r="HN425" s="73"/>
      <c r="HO425" s="73"/>
      <c r="HP425" s="73"/>
      <c r="HQ425" s="73"/>
      <c r="HR425" s="73"/>
      <c r="HS425" s="73"/>
      <c r="HT425" s="73"/>
      <c r="HU425" s="73"/>
      <c r="HV425" s="73"/>
      <c r="HW425" s="73"/>
      <c r="HX425" s="73"/>
      <c r="HY425" s="73"/>
      <c r="HZ425" s="73"/>
      <c r="IA425" s="73"/>
      <c r="IB425" s="73"/>
      <c r="IC425" s="73"/>
      <c r="ID425" s="73"/>
      <c r="IE425" s="73"/>
      <c r="IF425" s="73"/>
      <c r="IG425" s="73"/>
      <c r="IH425" s="73"/>
      <c r="II425" s="73"/>
      <c r="IJ425" s="73"/>
      <c r="IK425" s="73"/>
      <c r="IL425" s="73"/>
    </row>
    <row r="426" spans="1:246" s="57" customFormat="1" ht="12.75" customHeight="1">
      <c r="A426" s="73"/>
      <c r="B426" s="74"/>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c r="FG426" s="73"/>
      <c r="FH426" s="73"/>
      <c r="FI426" s="73"/>
      <c r="FJ426" s="73"/>
      <c r="FK426" s="73"/>
      <c r="FL426" s="73"/>
      <c r="FM426" s="73"/>
      <c r="FN426" s="73"/>
      <c r="FO426" s="73"/>
      <c r="FP426" s="73"/>
      <c r="FQ426" s="73"/>
      <c r="FR426" s="73"/>
      <c r="FS426" s="73"/>
      <c r="FT426" s="73"/>
      <c r="FU426" s="73"/>
      <c r="FV426" s="73"/>
      <c r="FW426" s="73"/>
      <c r="FX426" s="73"/>
      <c r="FY426" s="73"/>
      <c r="FZ426" s="73"/>
      <c r="GA426" s="73"/>
      <c r="GB426" s="73"/>
      <c r="GC426" s="73"/>
      <c r="GD426" s="73"/>
      <c r="GE426" s="73"/>
      <c r="GF426" s="73"/>
      <c r="GG426" s="73"/>
      <c r="GH426" s="73"/>
      <c r="GI426" s="73"/>
      <c r="GJ426" s="73"/>
      <c r="GK426" s="73"/>
      <c r="GL426" s="73"/>
      <c r="GM426" s="73"/>
      <c r="GN426" s="73"/>
      <c r="GO426" s="73"/>
      <c r="GP426" s="73"/>
      <c r="GQ426" s="73"/>
      <c r="GR426" s="73"/>
      <c r="GS426" s="73"/>
      <c r="GT426" s="73"/>
      <c r="GU426" s="73"/>
      <c r="GV426" s="73"/>
      <c r="GW426" s="73"/>
      <c r="GX426" s="73"/>
      <c r="GY426" s="73"/>
      <c r="GZ426" s="73"/>
      <c r="HA426" s="73"/>
      <c r="HB426" s="73"/>
      <c r="HC426" s="73"/>
      <c r="HD426" s="73"/>
      <c r="HE426" s="73"/>
      <c r="HF426" s="73"/>
      <c r="HG426" s="73"/>
      <c r="HH426" s="73"/>
      <c r="HI426" s="73"/>
      <c r="HJ426" s="73"/>
      <c r="HK426" s="73"/>
      <c r="HL426" s="73"/>
      <c r="HM426" s="73"/>
      <c r="HN426" s="73"/>
      <c r="HO426" s="73"/>
      <c r="HP426" s="73"/>
      <c r="HQ426" s="73"/>
      <c r="HR426" s="73"/>
      <c r="HS426" s="73"/>
      <c r="HT426" s="73"/>
      <c r="HU426" s="73"/>
      <c r="HV426" s="73"/>
      <c r="HW426" s="73"/>
      <c r="HX426" s="73"/>
      <c r="HY426" s="73"/>
      <c r="HZ426" s="73"/>
      <c r="IA426" s="73"/>
      <c r="IB426" s="73"/>
      <c r="IC426" s="73"/>
      <c r="ID426" s="73"/>
      <c r="IE426" s="73"/>
      <c r="IF426" s="73"/>
      <c r="IG426" s="73"/>
      <c r="IH426" s="73"/>
      <c r="II426" s="73"/>
      <c r="IJ426" s="73"/>
      <c r="IK426" s="73"/>
      <c r="IL426" s="73"/>
    </row>
    <row r="427" spans="1:246" s="57" customFormat="1" ht="12.75" customHeight="1">
      <c r="A427" s="73"/>
      <c r="B427" s="74"/>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c r="FG427" s="73"/>
      <c r="FH427" s="73"/>
      <c r="FI427" s="73"/>
      <c r="FJ427" s="73"/>
      <c r="FK427" s="73"/>
      <c r="FL427" s="73"/>
      <c r="FM427" s="73"/>
      <c r="FN427" s="73"/>
      <c r="FO427" s="73"/>
      <c r="FP427" s="73"/>
      <c r="FQ427" s="73"/>
      <c r="FR427" s="73"/>
      <c r="FS427" s="73"/>
      <c r="FT427" s="73"/>
      <c r="FU427" s="73"/>
      <c r="FV427" s="73"/>
      <c r="FW427" s="73"/>
      <c r="FX427" s="73"/>
      <c r="FY427" s="73"/>
      <c r="FZ427" s="73"/>
      <c r="GA427" s="73"/>
      <c r="GB427" s="73"/>
      <c r="GC427" s="73"/>
      <c r="GD427" s="73"/>
      <c r="GE427" s="73"/>
      <c r="GF427" s="73"/>
      <c r="GG427" s="73"/>
      <c r="GH427" s="73"/>
      <c r="GI427" s="73"/>
      <c r="GJ427" s="73"/>
      <c r="GK427" s="73"/>
      <c r="GL427" s="73"/>
      <c r="GM427" s="73"/>
      <c r="GN427" s="73"/>
      <c r="GO427" s="73"/>
      <c r="GP427" s="73"/>
      <c r="GQ427" s="73"/>
      <c r="GR427" s="73"/>
      <c r="GS427" s="73"/>
      <c r="GT427" s="73"/>
      <c r="GU427" s="73"/>
      <c r="GV427" s="73"/>
      <c r="GW427" s="73"/>
      <c r="GX427" s="73"/>
      <c r="GY427" s="73"/>
      <c r="GZ427" s="73"/>
      <c r="HA427" s="73"/>
      <c r="HB427" s="73"/>
      <c r="HC427" s="73"/>
      <c r="HD427" s="73"/>
      <c r="HE427" s="73"/>
      <c r="HF427" s="73"/>
      <c r="HG427" s="73"/>
      <c r="HH427" s="73"/>
      <c r="HI427" s="73"/>
      <c r="HJ427" s="73"/>
      <c r="HK427" s="73"/>
      <c r="HL427" s="73"/>
      <c r="HM427" s="73"/>
      <c r="HN427" s="73"/>
      <c r="HO427" s="73"/>
      <c r="HP427" s="73"/>
      <c r="HQ427" s="73"/>
      <c r="HR427" s="73"/>
      <c r="HS427" s="73"/>
      <c r="HT427" s="73"/>
      <c r="HU427" s="73"/>
      <c r="HV427" s="73"/>
      <c r="HW427" s="73"/>
      <c r="HX427" s="73"/>
      <c r="HY427" s="73"/>
      <c r="HZ427" s="73"/>
      <c r="IA427" s="73"/>
      <c r="IB427" s="73"/>
      <c r="IC427" s="73"/>
      <c r="ID427" s="73"/>
      <c r="IE427" s="73"/>
      <c r="IF427" s="73"/>
      <c r="IG427" s="73"/>
      <c r="IH427" s="73"/>
      <c r="II427" s="73"/>
      <c r="IJ427" s="73"/>
      <c r="IK427" s="73"/>
      <c r="IL427" s="73"/>
    </row>
    <row r="428" spans="1:246" s="57" customFormat="1" ht="12.75" customHeight="1">
      <c r="A428" s="73"/>
      <c r="B428" s="74"/>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c r="FG428" s="73"/>
      <c r="FH428" s="73"/>
      <c r="FI428" s="73"/>
      <c r="FJ428" s="73"/>
      <c r="FK428" s="73"/>
      <c r="FL428" s="73"/>
      <c r="FM428" s="73"/>
      <c r="FN428" s="73"/>
      <c r="FO428" s="73"/>
      <c r="FP428" s="73"/>
      <c r="FQ428" s="73"/>
      <c r="FR428" s="73"/>
      <c r="FS428" s="73"/>
      <c r="FT428" s="73"/>
      <c r="FU428" s="73"/>
      <c r="FV428" s="73"/>
      <c r="FW428" s="73"/>
      <c r="FX428" s="73"/>
      <c r="FY428" s="73"/>
      <c r="FZ428" s="73"/>
      <c r="GA428" s="73"/>
      <c r="GB428" s="73"/>
      <c r="GC428" s="73"/>
      <c r="GD428" s="73"/>
      <c r="GE428" s="73"/>
      <c r="GF428" s="73"/>
      <c r="GG428" s="73"/>
      <c r="GH428" s="73"/>
      <c r="GI428" s="73"/>
      <c r="GJ428" s="73"/>
      <c r="GK428" s="73"/>
      <c r="GL428" s="73"/>
      <c r="GM428" s="73"/>
      <c r="GN428" s="73"/>
      <c r="GO428" s="73"/>
      <c r="GP428" s="73"/>
      <c r="GQ428" s="73"/>
      <c r="GR428" s="73"/>
      <c r="GS428" s="73"/>
      <c r="GT428" s="73"/>
      <c r="GU428" s="73"/>
      <c r="GV428" s="73"/>
      <c r="GW428" s="73"/>
      <c r="GX428" s="73"/>
      <c r="GY428" s="73"/>
      <c r="GZ428" s="73"/>
      <c r="HA428" s="73"/>
      <c r="HB428" s="73"/>
      <c r="HC428" s="73"/>
      <c r="HD428" s="73"/>
      <c r="HE428" s="73"/>
      <c r="HF428" s="73"/>
      <c r="HG428" s="73"/>
      <c r="HH428" s="73"/>
      <c r="HI428" s="73"/>
      <c r="HJ428" s="73"/>
      <c r="HK428" s="73"/>
      <c r="HL428" s="73"/>
      <c r="HM428" s="73"/>
      <c r="HN428" s="73"/>
      <c r="HO428" s="73"/>
      <c r="HP428" s="73"/>
      <c r="HQ428" s="73"/>
      <c r="HR428" s="73"/>
      <c r="HS428" s="73"/>
      <c r="HT428" s="73"/>
      <c r="HU428" s="73"/>
      <c r="HV428" s="73"/>
      <c r="HW428" s="73"/>
      <c r="HX428" s="73"/>
      <c r="HY428" s="73"/>
      <c r="HZ428" s="73"/>
      <c r="IA428" s="73"/>
      <c r="IB428" s="73"/>
      <c r="IC428" s="73"/>
      <c r="ID428" s="73"/>
      <c r="IE428" s="73"/>
      <c r="IF428" s="73"/>
      <c r="IG428" s="73"/>
      <c r="IH428" s="73"/>
      <c r="II428" s="73"/>
      <c r="IJ428" s="73"/>
      <c r="IK428" s="73"/>
      <c r="IL428" s="73"/>
    </row>
    <row r="429" spans="1:246" s="57" customFormat="1" ht="12.75" customHeight="1">
      <c r="A429" s="73"/>
      <c r="B429" s="74"/>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c r="FG429" s="73"/>
      <c r="FH429" s="73"/>
      <c r="FI429" s="73"/>
      <c r="FJ429" s="73"/>
      <c r="FK429" s="73"/>
      <c r="FL429" s="73"/>
      <c r="FM429" s="73"/>
      <c r="FN429" s="73"/>
      <c r="FO429" s="73"/>
      <c r="FP429" s="73"/>
      <c r="FQ429" s="73"/>
      <c r="FR429" s="73"/>
      <c r="FS429" s="73"/>
      <c r="FT429" s="73"/>
      <c r="FU429" s="73"/>
      <c r="FV429" s="73"/>
      <c r="FW429" s="73"/>
      <c r="FX429" s="73"/>
      <c r="FY429" s="73"/>
      <c r="FZ429" s="73"/>
      <c r="GA429" s="73"/>
      <c r="GB429" s="73"/>
      <c r="GC429" s="73"/>
      <c r="GD429" s="73"/>
      <c r="GE429" s="73"/>
      <c r="GF429" s="73"/>
      <c r="GG429" s="73"/>
      <c r="GH429" s="73"/>
      <c r="GI429" s="73"/>
      <c r="GJ429" s="73"/>
      <c r="GK429" s="73"/>
      <c r="GL429" s="73"/>
      <c r="GM429" s="73"/>
      <c r="GN429" s="73"/>
      <c r="GO429" s="73"/>
      <c r="GP429" s="73"/>
      <c r="GQ429" s="73"/>
      <c r="GR429" s="73"/>
      <c r="GS429" s="73"/>
      <c r="GT429" s="73"/>
      <c r="GU429" s="73"/>
      <c r="GV429" s="73"/>
      <c r="GW429" s="73"/>
      <c r="GX429" s="73"/>
      <c r="GY429" s="73"/>
      <c r="GZ429" s="73"/>
      <c r="HA429" s="73"/>
      <c r="HB429" s="73"/>
      <c r="HC429" s="73"/>
      <c r="HD429" s="73"/>
      <c r="HE429" s="73"/>
      <c r="HF429" s="73"/>
      <c r="HG429" s="73"/>
      <c r="HH429" s="73"/>
      <c r="HI429" s="73"/>
      <c r="HJ429" s="73"/>
      <c r="HK429" s="73"/>
      <c r="HL429" s="73"/>
      <c r="HM429" s="73"/>
      <c r="HN429" s="73"/>
      <c r="HO429" s="73"/>
      <c r="HP429" s="73"/>
      <c r="HQ429" s="73"/>
      <c r="HR429" s="73"/>
      <c r="HS429" s="73"/>
      <c r="HT429" s="73"/>
      <c r="HU429" s="73"/>
      <c r="HV429" s="73"/>
      <c r="HW429" s="73"/>
      <c r="HX429" s="73"/>
      <c r="HY429" s="73"/>
      <c r="HZ429" s="73"/>
      <c r="IA429" s="73"/>
      <c r="IB429" s="73"/>
      <c r="IC429" s="73"/>
      <c r="ID429" s="73"/>
      <c r="IE429" s="73"/>
      <c r="IF429" s="73"/>
      <c r="IG429" s="73"/>
      <c r="IH429" s="73"/>
      <c r="II429" s="73"/>
      <c r="IJ429" s="73"/>
      <c r="IK429" s="73"/>
      <c r="IL429" s="73"/>
    </row>
    <row r="430" spans="1:246" s="57" customFormat="1" ht="12.75" customHeight="1">
      <c r="A430" s="73"/>
      <c r="B430" s="74"/>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c r="FG430" s="73"/>
      <c r="FH430" s="73"/>
      <c r="FI430" s="73"/>
      <c r="FJ430" s="73"/>
      <c r="FK430" s="73"/>
      <c r="FL430" s="73"/>
      <c r="FM430" s="73"/>
      <c r="FN430" s="73"/>
      <c r="FO430" s="73"/>
      <c r="FP430" s="73"/>
      <c r="FQ430" s="73"/>
      <c r="FR430" s="73"/>
      <c r="FS430" s="73"/>
      <c r="FT430" s="73"/>
      <c r="FU430" s="73"/>
      <c r="FV430" s="73"/>
      <c r="FW430" s="73"/>
      <c r="FX430" s="73"/>
      <c r="FY430" s="73"/>
      <c r="FZ430" s="73"/>
      <c r="GA430" s="73"/>
      <c r="GB430" s="73"/>
      <c r="GC430" s="73"/>
      <c r="GD430" s="73"/>
      <c r="GE430" s="73"/>
      <c r="GF430" s="73"/>
      <c r="GG430" s="73"/>
      <c r="GH430" s="73"/>
      <c r="GI430" s="73"/>
      <c r="GJ430" s="73"/>
      <c r="GK430" s="73"/>
      <c r="GL430" s="73"/>
      <c r="GM430" s="73"/>
      <c r="GN430" s="73"/>
      <c r="GO430" s="73"/>
      <c r="GP430" s="73"/>
      <c r="GQ430" s="73"/>
      <c r="GR430" s="73"/>
      <c r="GS430" s="73"/>
      <c r="GT430" s="73"/>
      <c r="GU430" s="73"/>
      <c r="GV430" s="73"/>
      <c r="GW430" s="73"/>
      <c r="GX430" s="73"/>
      <c r="GY430" s="73"/>
      <c r="GZ430" s="73"/>
      <c r="HA430" s="73"/>
      <c r="HB430" s="73"/>
      <c r="HC430" s="73"/>
      <c r="HD430" s="73"/>
      <c r="HE430" s="73"/>
      <c r="HF430" s="73"/>
      <c r="HG430" s="73"/>
      <c r="HH430" s="73"/>
      <c r="HI430" s="73"/>
      <c r="HJ430" s="73"/>
      <c r="HK430" s="73"/>
      <c r="HL430" s="73"/>
      <c r="HM430" s="73"/>
      <c r="HN430" s="73"/>
      <c r="HO430" s="73"/>
      <c r="HP430" s="73"/>
      <c r="HQ430" s="73"/>
      <c r="HR430" s="73"/>
      <c r="HS430" s="73"/>
      <c r="HT430" s="73"/>
      <c r="HU430" s="73"/>
      <c r="HV430" s="73"/>
      <c r="HW430" s="73"/>
      <c r="HX430" s="73"/>
      <c r="HY430" s="73"/>
      <c r="HZ430" s="73"/>
      <c r="IA430" s="73"/>
      <c r="IB430" s="73"/>
      <c r="IC430" s="73"/>
      <c r="ID430" s="73"/>
      <c r="IE430" s="73"/>
      <c r="IF430" s="73"/>
      <c r="IG430" s="73"/>
      <c r="IH430" s="73"/>
      <c r="II430" s="73"/>
      <c r="IJ430" s="73"/>
      <c r="IK430" s="73"/>
      <c r="IL430" s="73"/>
    </row>
    <row r="431" spans="1:246" s="57" customFormat="1" ht="12.75" customHeight="1">
      <c r="A431" s="73"/>
      <c r="B431" s="74"/>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c r="FG431" s="73"/>
      <c r="FH431" s="73"/>
      <c r="FI431" s="73"/>
      <c r="FJ431" s="73"/>
      <c r="FK431" s="73"/>
      <c r="FL431" s="73"/>
      <c r="FM431" s="73"/>
      <c r="FN431" s="73"/>
      <c r="FO431" s="73"/>
      <c r="FP431" s="73"/>
      <c r="FQ431" s="73"/>
      <c r="FR431" s="73"/>
      <c r="FS431" s="73"/>
      <c r="FT431" s="73"/>
      <c r="FU431" s="73"/>
      <c r="FV431" s="73"/>
      <c r="FW431" s="73"/>
      <c r="FX431" s="73"/>
      <c r="FY431" s="73"/>
      <c r="FZ431" s="73"/>
      <c r="GA431" s="73"/>
      <c r="GB431" s="73"/>
      <c r="GC431" s="73"/>
      <c r="GD431" s="73"/>
      <c r="GE431" s="73"/>
      <c r="GF431" s="73"/>
      <c r="GG431" s="73"/>
      <c r="GH431" s="73"/>
      <c r="GI431" s="73"/>
      <c r="GJ431" s="73"/>
      <c r="GK431" s="73"/>
      <c r="GL431" s="73"/>
      <c r="GM431" s="73"/>
      <c r="GN431" s="73"/>
      <c r="GO431" s="73"/>
      <c r="GP431" s="73"/>
      <c r="GQ431" s="73"/>
      <c r="GR431" s="73"/>
      <c r="GS431" s="73"/>
      <c r="GT431" s="73"/>
      <c r="GU431" s="73"/>
      <c r="GV431" s="73"/>
      <c r="GW431" s="73"/>
      <c r="GX431" s="73"/>
      <c r="GY431" s="73"/>
      <c r="GZ431" s="73"/>
      <c r="HA431" s="73"/>
      <c r="HB431" s="73"/>
      <c r="HC431" s="73"/>
      <c r="HD431" s="73"/>
      <c r="HE431" s="73"/>
      <c r="HF431" s="73"/>
      <c r="HG431" s="73"/>
      <c r="HH431" s="73"/>
      <c r="HI431" s="73"/>
      <c r="HJ431" s="73"/>
      <c r="HK431" s="73"/>
      <c r="HL431" s="73"/>
      <c r="HM431" s="73"/>
      <c r="HN431" s="73"/>
      <c r="HO431" s="73"/>
      <c r="HP431" s="73"/>
      <c r="HQ431" s="73"/>
      <c r="HR431" s="73"/>
      <c r="HS431" s="73"/>
      <c r="HT431" s="73"/>
      <c r="HU431" s="73"/>
      <c r="HV431" s="73"/>
      <c r="HW431" s="73"/>
      <c r="HX431" s="73"/>
      <c r="HY431" s="73"/>
      <c r="HZ431" s="73"/>
      <c r="IA431" s="73"/>
      <c r="IB431" s="73"/>
      <c r="IC431" s="73"/>
      <c r="ID431" s="73"/>
      <c r="IE431" s="73"/>
      <c r="IF431" s="73"/>
      <c r="IG431" s="73"/>
      <c r="IH431" s="73"/>
      <c r="II431" s="73"/>
      <c r="IJ431" s="73"/>
      <c r="IK431" s="73"/>
      <c r="IL431" s="73"/>
    </row>
    <row r="432" spans="1:246" s="57" customFormat="1" ht="12.75" customHeight="1">
      <c r="A432" s="73"/>
      <c r="B432" s="74"/>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c r="FG432" s="73"/>
      <c r="FH432" s="73"/>
      <c r="FI432" s="73"/>
      <c r="FJ432" s="73"/>
      <c r="FK432" s="73"/>
      <c r="FL432" s="73"/>
      <c r="FM432" s="73"/>
      <c r="FN432" s="73"/>
      <c r="FO432" s="73"/>
      <c r="FP432" s="73"/>
      <c r="FQ432" s="73"/>
      <c r="FR432" s="73"/>
      <c r="FS432" s="73"/>
      <c r="FT432" s="73"/>
      <c r="FU432" s="73"/>
      <c r="FV432" s="73"/>
      <c r="FW432" s="73"/>
      <c r="FX432" s="73"/>
      <c r="FY432" s="73"/>
      <c r="FZ432" s="73"/>
      <c r="GA432" s="73"/>
      <c r="GB432" s="73"/>
      <c r="GC432" s="73"/>
      <c r="GD432" s="73"/>
      <c r="GE432" s="73"/>
      <c r="GF432" s="73"/>
      <c r="GG432" s="73"/>
      <c r="GH432" s="73"/>
      <c r="GI432" s="73"/>
      <c r="GJ432" s="73"/>
      <c r="GK432" s="73"/>
      <c r="GL432" s="73"/>
      <c r="GM432" s="73"/>
      <c r="GN432" s="73"/>
      <c r="GO432" s="73"/>
      <c r="GP432" s="73"/>
      <c r="GQ432" s="73"/>
      <c r="GR432" s="73"/>
      <c r="GS432" s="73"/>
      <c r="GT432" s="73"/>
      <c r="GU432" s="73"/>
      <c r="GV432" s="73"/>
      <c r="GW432" s="73"/>
      <c r="GX432" s="73"/>
      <c r="GY432" s="73"/>
      <c r="GZ432" s="73"/>
      <c r="HA432" s="73"/>
      <c r="HB432" s="73"/>
      <c r="HC432" s="73"/>
      <c r="HD432" s="73"/>
      <c r="HE432" s="73"/>
      <c r="HF432" s="73"/>
      <c r="HG432" s="73"/>
      <c r="HH432" s="73"/>
      <c r="HI432" s="73"/>
      <c r="HJ432" s="73"/>
      <c r="HK432" s="73"/>
      <c r="HL432" s="73"/>
      <c r="HM432" s="73"/>
      <c r="HN432" s="73"/>
      <c r="HO432" s="73"/>
      <c r="HP432" s="73"/>
      <c r="HQ432" s="73"/>
      <c r="HR432" s="73"/>
      <c r="HS432" s="73"/>
      <c r="HT432" s="73"/>
      <c r="HU432" s="73"/>
      <c r="HV432" s="73"/>
      <c r="HW432" s="73"/>
      <c r="HX432" s="73"/>
      <c r="HY432" s="73"/>
      <c r="HZ432" s="73"/>
      <c r="IA432" s="73"/>
      <c r="IB432" s="73"/>
      <c r="IC432" s="73"/>
      <c r="ID432" s="73"/>
      <c r="IE432" s="73"/>
      <c r="IF432" s="73"/>
      <c r="IG432" s="73"/>
      <c r="IH432" s="73"/>
      <c r="II432" s="73"/>
      <c r="IJ432" s="73"/>
      <c r="IK432" s="73"/>
      <c r="IL432" s="73"/>
    </row>
    <row r="433" spans="1:246" s="57" customFormat="1" ht="12.75" customHeight="1">
      <c r="A433" s="73"/>
      <c r="B433" s="74"/>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c r="FG433" s="73"/>
      <c r="FH433" s="73"/>
      <c r="FI433" s="73"/>
      <c r="FJ433" s="73"/>
      <c r="FK433" s="73"/>
      <c r="FL433" s="73"/>
      <c r="FM433" s="73"/>
      <c r="FN433" s="73"/>
      <c r="FO433" s="73"/>
      <c r="FP433" s="73"/>
      <c r="FQ433" s="73"/>
      <c r="FR433" s="73"/>
      <c r="FS433" s="73"/>
      <c r="FT433" s="73"/>
      <c r="FU433" s="73"/>
      <c r="FV433" s="73"/>
      <c r="FW433" s="73"/>
      <c r="FX433" s="73"/>
      <c r="FY433" s="73"/>
      <c r="FZ433" s="73"/>
      <c r="GA433" s="73"/>
      <c r="GB433" s="73"/>
      <c r="GC433" s="73"/>
      <c r="GD433" s="73"/>
      <c r="GE433" s="73"/>
      <c r="GF433" s="73"/>
      <c r="GG433" s="73"/>
      <c r="GH433" s="73"/>
      <c r="GI433" s="73"/>
      <c r="GJ433" s="73"/>
      <c r="GK433" s="73"/>
      <c r="GL433" s="73"/>
      <c r="GM433" s="73"/>
      <c r="GN433" s="73"/>
      <c r="GO433" s="73"/>
      <c r="GP433" s="73"/>
      <c r="GQ433" s="73"/>
      <c r="GR433" s="73"/>
      <c r="GS433" s="73"/>
      <c r="GT433" s="73"/>
      <c r="GU433" s="73"/>
      <c r="GV433" s="73"/>
      <c r="GW433" s="73"/>
      <c r="GX433" s="73"/>
      <c r="GY433" s="73"/>
      <c r="GZ433" s="73"/>
      <c r="HA433" s="73"/>
      <c r="HB433" s="73"/>
      <c r="HC433" s="73"/>
      <c r="HD433" s="73"/>
      <c r="HE433" s="73"/>
      <c r="HF433" s="73"/>
      <c r="HG433" s="73"/>
      <c r="HH433" s="73"/>
      <c r="HI433" s="73"/>
      <c r="HJ433" s="73"/>
      <c r="HK433" s="73"/>
      <c r="HL433" s="73"/>
      <c r="HM433" s="73"/>
      <c r="HN433" s="73"/>
      <c r="HO433" s="73"/>
      <c r="HP433" s="73"/>
      <c r="HQ433" s="73"/>
      <c r="HR433" s="73"/>
      <c r="HS433" s="73"/>
      <c r="HT433" s="73"/>
      <c r="HU433" s="73"/>
      <c r="HV433" s="73"/>
      <c r="HW433" s="73"/>
      <c r="HX433" s="73"/>
      <c r="HY433" s="73"/>
      <c r="HZ433" s="73"/>
      <c r="IA433" s="73"/>
      <c r="IB433" s="73"/>
      <c r="IC433" s="73"/>
      <c r="ID433" s="73"/>
      <c r="IE433" s="73"/>
      <c r="IF433" s="73"/>
      <c r="IG433" s="73"/>
      <c r="IH433" s="73"/>
      <c r="II433" s="73"/>
      <c r="IJ433" s="73"/>
      <c r="IK433" s="73"/>
      <c r="IL433" s="73"/>
    </row>
    <row r="434" spans="1:246" s="57" customFormat="1" ht="12.75" customHeight="1">
      <c r="A434" s="73"/>
      <c r="B434" s="74"/>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c r="FG434" s="73"/>
      <c r="FH434" s="73"/>
      <c r="FI434" s="73"/>
      <c r="FJ434" s="73"/>
      <c r="FK434" s="73"/>
      <c r="FL434" s="73"/>
      <c r="FM434" s="73"/>
      <c r="FN434" s="73"/>
      <c r="FO434" s="73"/>
      <c r="FP434" s="73"/>
      <c r="FQ434" s="73"/>
      <c r="FR434" s="73"/>
      <c r="FS434" s="73"/>
      <c r="FT434" s="73"/>
      <c r="FU434" s="73"/>
      <c r="FV434" s="73"/>
      <c r="FW434" s="73"/>
      <c r="FX434" s="73"/>
      <c r="FY434" s="73"/>
      <c r="FZ434" s="73"/>
      <c r="GA434" s="73"/>
      <c r="GB434" s="73"/>
      <c r="GC434" s="73"/>
      <c r="GD434" s="73"/>
      <c r="GE434" s="73"/>
      <c r="GF434" s="73"/>
      <c r="GG434" s="73"/>
      <c r="GH434" s="73"/>
      <c r="GI434" s="73"/>
      <c r="GJ434" s="73"/>
      <c r="GK434" s="73"/>
      <c r="GL434" s="73"/>
      <c r="GM434" s="73"/>
      <c r="GN434" s="73"/>
      <c r="GO434" s="73"/>
      <c r="GP434" s="73"/>
      <c r="GQ434" s="73"/>
      <c r="GR434" s="73"/>
      <c r="GS434" s="73"/>
      <c r="GT434" s="73"/>
      <c r="GU434" s="73"/>
      <c r="GV434" s="73"/>
      <c r="GW434" s="73"/>
      <c r="GX434" s="73"/>
      <c r="GY434" s="73"/>
      <c r="GZ434" s="73"/>
      <c r="HA434" s="73"/>
      <c r="HB434" s="73"/>
      <c r="HC434" s="73"/>
      <c r="HD434" s="73"/>
      <c r="HE434" s="73"/>
      <c r="HF434" s="73"/>
      <c r="HG434" s="73"/>
      <c r="HH434" s="73"/>
      <c r="HI434" s="73"/>
      <c r="HJ434" s="73"/>
      <c r="HK434" s="73"/>
      <c r="HL434" s="73"/>
      <c r="HM434" s="73"/>
      <c r="HN434" s="73"/>
      <c r="HO434" s="73"/>
      <c r="HP434" s="73"/>
      <c r="HQ434" s="73"/>
      <c r="HR434" s="73"/>
      <c r="HS434" s="73"/>
      <c r="HT434" s="73"/>
      <c r="HU434" s="73"/>
      <c r="HV434" s="73"/>
      <c r="HW434" s="73"/>
      <c r="HX434" s="73"/>
      <c r="HY434" s="73"/>
      <c r="HZ434" s="73"/>
      <c r="IA434" s="73"/>
      <c r="IB434" s="73"/>
      <c r="IC434" s="73"/>
      <c r="ID434" s="73"/>
      <c r="IE434" s="73"/>
      <c r="IF434" s="73"/>
      <c r="IG434" s="73"/>
      <c r="IH434" s="73"/>
      <c r="II434" s="73"/>
      <c r="IJ434" s="73"/>
      <c r="IK434" s="73"/>
      <c r="IL434" s="73"/>
    </row>
    <row r="435" spans="1:246" s="57" customFormat="1" ht="12.75" customHeight="1">
      <c r="A435" s="73"/>
      <c r="B435" s="74"/>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c r="FG435" s="73"/>
      <c r="FH435" s="73"/>
      <c r="FI435" s="73"/>
      <c r="FJ435" s="73"/>
      <c r="FK435" s="73"/>
      <c r="FL435" s="73"/>
      <c r="FM435" s="73"/>
      <c r="FN435" s="73"/>
      <c r="FO435" s="73"/>
      <c r="FP435" s="73"/>
      <c r="FQ435" s="73"/>
      <c r="FR435" s="73"/>
      <c r="FS435" s="73"/>
      <c r="FT435" s="73"/>
      <c r="FU435" s="73"/>
      <c r="FV435" s="73"/>
      <c r="FW435" s="73"/>
      <c r="FX435" s="73"/>
      <c r="FY435" s="73"/>
      <c r="FZ435" s="73"/>
      <c r="GA435" s="73"/>
      <c r="GB435" s="73"/>
      <c r="GC435" s="73"/>
      <c r="GD435" s="73"/>
      <c r="GE435" s="73"/>
      <c r="GF435" s="73"/>
      <c r="GG435" s="73"/>
      <c r="GH435" s="73"/>
      <c r="GI435" s="73"/>
      <c r="GJ435" s="73"/>
      <c r="GK435" s="73"/>
      <c r="GL435" s="73"/>
      <c r="GM435" s="73"/>
      <c r="GN435" s="73"/>
      <c r="GO435" s="73"/>
      <c r="GP435" s="73"/>
      <c r="GQ435" s="73"/>
      <c r="GR435" s="73"/>
      <c r="GS435" s="73"/>
      <c r="GT435" s="73"/>
      <c r="GU435" s="73"/>
      <c r="GV435" s="73"/>
      <c r="GW435" s="73"/>
      <c r="GX435" s="73"/>
      <c r="GY435" s="73"/>
      <c r="GZ435" s="73"/>
      <c r="HA435" s="73"/>
      <c r="HB435" s="73"/>
      <c r="HC435" s="73"/>
      <c r="HD435" s="73"/>
      <c r="HE435" s="73"/>
      <c r="HF435" s="73"/>
      <c r="HG435" s="73"/>
      <c r="HH435" s="73"/>
      <c r="HI435" s="73"/>
      <c r="HJ435" s="73"/>
      <c r="HK435" s="73"/>
      <c r="HL435" s="73"/>
      <c r="HM435" s="73"/>
      <c r="HN435" s="73"/>
      <c r="HO435" s="73"/>
      <c r="HP435" s="73"/>
      <c r="HQ435" s="73"/>
      <c r="HR435" s="73"/>
      <c r="HS435" s="73"/>
      <c r="HT435" s="73"/>
      <c r="HU435" s="73"/>
      <c r="HV435" s="73"/>
      <c r="HW435" s="73"/>
      <c r="HX435" s="73"/>
      <c r="HY435" s="73"/>
      <c r="HZ435" s="73"/>
      <c r="IA435" s="73"/>
      <c r="IB435" s="73"/>
      <c r="IC435" s="73"/>
      <c r="ID435" s="73"/>
      <c r="IE435" s="73"/>
      <c r="IF435" s="73"/>
      <c r="IG435" s="73"/>
      <c r="IH435" s="73"/>
      <c r="II435" s="73"/>
      <c r="IJ435" s="73"/>
      <c r="IK435" s="73"/>
      <c r="IL435" s="73"/>
    </row>
    <row r="436" spans="1:246" s="57" customFormat="1" ht="12.75" customHeight="1">
      <c r="A436" s="73"/>
      <c r="B436" s="74"/>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c r="FG436" s="73"/>
      <c r="FH436" s="73"/>
      <c r="FI436" s="73"/>
      <c r="FJ436" s="73"/>
      <c r="FK436" s="73"/>
      <c r="FL436" s="73"/>
      <c r="FM436" s="73"/>
      <c r="FN436" s="73"/>
      <c r="FO436" s="73"/>
      <c r="FP436" s="73"/>
      <c r="FQ436" s="73"/>
      <c r="FR436" s="73"/>
      <c r="FS436" s="73"/>
      <c r="FT436" s="73"/>
      <c r="FU436" s="73"/>
      <c r="FV436" s="73"/>
      <c r="FW436" s="73"/>
      <c r="FX436" s="73"/>
      <c r="FY436" s="73"/>
      <c r="FZ436" s="73"/>
      <c r="GA436" s="73"/>
      <c r="GB436" s="73"/>
      <c r="GC436" s="73"/>
      <c r="GD436" s="73"/>
      <c r="GE436" s="73"/>
      <c r="GF436" s="73"/>
      <c r="GG436" s="73"/>
      <c r="GH436" s="73"/>
      <c r="GI436" s="73"/>
      <c r="GJ436" s="73"/>
      <c r="GK436" s="73"/>
      <c r="GL436" s="73"/>
      <c r="GM436" s="73"/>
      <c r="GN436" s="73"/>
      <c r="GO436" s="73"/>
      <c r="GP436" s="73"/>
      <c r="GQ436" s="73"/>
      <c r="GR436" s="73"/>
      <c r="GS436" s="73"/>
      <c r="GT436" s="73"/>
      <c r="GU436" s="73"/>
      <c r="GV436" s="73"/>
      <c r="GW436" s="73"/>
      <c r="GX436" s="73"/>
      <c r="GY436" s="73"/>
      <c r="GZ436" s="73"/>
      <c r="HA436" s="73"/>
      <c r="HB436" s="73"/>
      <c r="HC436" s="73"/>
      <c r="HD436" s="73"/>
      <c r="HE436" s="73"/>
      <c r="HF436" s="73"/>
      <c r="HG436" s="73"/>
      <c r="HH436" s="73"/>
      <c r="HI436" s="73"/>
      <c r="HJ436" s="73"/>
      <c r="HK436" s="73"/>
      <c r="HL436" s="73"/>
      <c r="HM436" s="73"/>
      <c r="HN436" s="73"/>
      <c r="HO436" s="73"/>
      <c r="HP436" s="73"/>
      <c r="HQ436" s="73"/>
      <c r="HR436" s="73"/>
      <c r="HS436" s="73"/>
      <c r="HT436" s="73"/>
      <c r="HU436" s="73"/>
      <c r="HV436" s="73"/>
      <c r="HW436" s="73"/>
      <c r="HX436" s="73"/>
      <c r="HY436" s="73"/>
      <c r="HZ436" s="73"/>
      <c r="IA436" s="73"/>
      <c r="IB436" s="73"/>
      <c r="IC436" s="73"/>
      <c r="ID436" s="73"/>
      <c r="IE436" s="73"/>
      <c r="IF436" s="73"/>
      <c r="IG436" s="73"/>
      <c r="IH436" s="73"/>
      <c r="II436" s="73"/>
      <c r="IJ436" s="73"/>
      <c r="IK436" s="73"/>
      <c r="IL436" s="73"/>
    </row>
    <row r="437" spans="1:246" s="57" customFormat="1" ht="12.75" customHeight="1">
      <c r="A437" s="73"/>
      <c r="B437" s="74"/>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c r="FG437" s="73"/>
      <c r="FH437" s="73"/>
      <c r="FI437" s="73"/>
      <c r="FJ437" s="73"/>
      <c r="FK437" s="73"/>
      <c r="FL437" s="73"/>
      <c r="FM437" s="73"/>
      <c r="FN437" s="73"/>
      <c r="FO437" s="73"/>
      <c r="FP437" s="73"/>
      <c r="FQ437" s="73"/>
      <c r="FR437" s="73"/>
      <c r="FS437" s="73"/>
      <c r="FT437" s="73"/>
      <c r="FU437" s="73"/>
      <c r="FV437" s="73"/>
      <c r="FW437" s="73"/>
      <c r="FX437" s="73"/>
      <c r="FY437" s="73"/>
      <c r="FZ437" s="73"/>
      <c r="GA437" s="73"/>
      <c r="GB437" s="73"/>
      <c r="GC437" s="73"/>
      <c r="GD437" s="73"/>
      <c r="GE437" s="73"/>
      <c r="GF437" s="73"/>
      <c r="GG437" s="73"/>
      <c r="GH437" s="73"/>
      <c r="GI437" s="73"/>
      <c r="GJ437" s="73"/>
      <c r="GK437" s="73"/>
      <c r="GL437" s="73"/>
      <c r="GM437" s="73"/>
      <c r="GN437" s="73"/>
      <c r="GO437" s="73"/>
      <c r="GP437" s="73"/>
      <c r="GQ437" s="73"/>
      <c r="GR437" s="73"/>
      <c r="GS437" s="73"/>
      <c r="GT437" s="73"/>
      <c r="GU437" s="73"/>
      <c r="GV437" s="73"/>
      <c r="GW437" s="73"/>
      <c r="GX437" s="73"/>
      <c r="GY437" s="73"/>
      <c r="GZ437" s="73"/>
      <c r="HA437" s="73"/>
      <c r="HB437" s="73"/>
      <c r="HC437" s="73"/>
      <c r="HD437" s="73"/>
      <c r="HE437" s="73"/>
      <c r="HF437" s="73"/>
      <c r="HG437" s="73"/>
      <c r="HH437" s="73"/>
      <c r="HI437" s="73"/>
      <c r="HJ437" s="73"/>
      <c r="HK437" s="73"/>
      <c r="HL437" s="73"/>
      <c r="HM437" s="73"/>
      <c r="HN437" s="73"/>
      <c r="HO437" s="73"/>
      <c r="HP437" s="73"/>
      <c r="HQ437" s="73"/>
      <c r="HR437" s="73"/>
      <c r="HS437" s="73"/>
      <c r="HT437" s="73"/>
      <c r="HU437" s="73"/>
      <c r="HV437" s="73"/>
      <c r="HW437" s="73"/>
      <c r="HX437" s="73"/>
      <c r="HY437" s="73"/>
      <c r="HZ437" s="73"/>
      <c r="IA437" s="73"/>
      <c r="IB437" s="73"/>
      <c r="IC437" s="73"/>
      <c r="ID437" s="73"/>
      <c r="IE437" s="73"/>
      <c r="IF437" s="73"/>
      <c r="IG437" s="73"/>
      <c r="IH437" s="73"/>
      <c r="II437" s="73"/>
      <c r="IJ437" s="73"/>
      <c r="IK437" s="73"/>
      <c r="IL437" s="73"/>
    </row>
    <row r="438" spans="1:246" s="57" customFormat="1" ht="12.75" customHeight="1">
      <c r="A438" s="73"/>
      <c r="B438" s="74"/>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c r="FG438" s="73"/>
      <c r="FH438" s="73"/>
      <c r="FI438" s="73"/>
      <c r="FJ438" s="73"/>
      <c r="FK438" s="73"/>
      <c r="FL438" s="73"/>
      <c r="FM438" s="73"/>
      <c r="FN438" s="73"/>
      <c r="FO438" s="73"/>
      <c r="FP438" s="73"/>
      <c r="FQ438" s="73"/>
      <c r="FR438" s="73"/>
      <c r="FS438" s="73"/>
      <c r="FT438" s="73"/>
      <c r="FU438" s="73"/>
      <c r="FV438" s="73"/>
      <c r="FW438" s="73"/>
      <c r="FX438" s="73"/>
      <c r="FY438" s="73"/>
      <c r="FZ438" s="73"/>
      <c r="GA438" s="73"/>
      <c r="GB438" s="73"/>
      <c r="GC438" s="73"/>
      <c r="GD438" s="73"/>
      <c r="GE438" s="73"/>
      <c r="GF438" s="73"/>
      <c r="GG438" s="73"/>
      <c r="GH438" s="73"/>
      <c r="GI438" s="73"/>
      <c r="GJ438" s="73"/>
      <c r="GK438" s="73"/>
      <c r="GL438" s="73"/>
      <c r="GM438" s="73"/>
      <c r="GN438" s="73"/>
      <c r="GO438" s="73"/>
      <c r="GP438" s="73"/>
      <c r="GQ438" s="73"/>
      <c r="GR438" s="73"/>
      <c r="GS438" s="73"/>
      <c r="GT438" s="73"/>
      <c r="GU438" s="73"/>
      <c r="GV438" s="73"/>
      <c r="GW438" s="73"/>
      <c r="GX438" s="73"/>
      <c r="GY438" s="73"/>
      <c r="GZ438" s="73"/>
      <c r="HA438" s="73"/>
      <c r="HB438" s="73"/>
      <c r="HC438" s="73"/>
      <c r="HD438" s="73"/>
      <c r="HE438" s="73"/>
      <c r="HF438" s="73"/>
      <c r="HG438" s="73"/>
      <c r="HH438" s="73"/>
      <c r="HI438" s="73"/>
      <c r="HJ438" s="73"/>
      <c r="HK438" s="73"/>
      <c r="HL438" s="73"/>
      <c r="HM438" s="73"/>
      <c r="HN438" s="73"/>
      <c r="HO438" s="73"/>
      <c r="HP438" s="73"/>
      <c r="HQ438" s="73"/>
      <c r="HR438" s="73"/>
      <c r="HS438" s="73"/>
      <c r="HT438" s="73"/>
      <c r="HU438" s="73"/>
      <c r="HV438" s="73"/>
      <c r="HW438" s="73"/>
      <c r="HX438" s="73"/>
      <c r="HY438" s="73"/>
      <c r="HZ438" s="73"/>
      <c r="IA438" s="73"/>
      <c r="IB438" s="73"/>
      <c r="IC438" s="73"/>
      <c r="ID438" s="73"/>
      <c r="IE438" s="73"/>
      <c r="IF438" s="73"/>
      <c r="IG438" s="73"/>
      <c r="IH438" s="73"/>
      <c r="II438" s="73"/>
      <c r="IJ438" s="73"/>
      <c r="IK438" s="73"/>
      <c r="IL438" s="73"/>
    </row>
    <row r="439" spans="1:246" s="57" customFormat="1" ht="12.75" customHeight="1">
      <c r="A439" s="73"/>
      <c r="B439" s="74"/>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c r="FG439" s="73"/>
      <c r="FH439" s="73"/>
      <c r="FI439" s="73"/>
      <c r="FJ439" s="73"/>
      <c r="FK439" s="73"/>
      <c r="FL439" s="73"/>
      <c r="FM439" s="73"/>
      <c r="FN439" s="73"/>
      <c r="FO439" s="73"/>
      <c r="FP439" s="73"/>
      <c r="FQ439" s="73"/>
      <c r="FR439" s="73"/>
      <c r="FS439" s="73"/>
      <c r="FT439" s="73"/>
      <c r="FU439" s="73"/>
      <c r="FV439" s="73"/>
      <c r="FW439" s="73"/>
      <c r="FX439" s="73"/>
      <c r="FY439" s="73"/>
      <c r="FZ439" s="73"/>
      <c r="GA439" s="73"/>
      <c r="GB439" s="73"/>
      <c r="GC439" s="73"/>
      <c r="GD439" s="73"/>
      <c r="GE439" s="73"/>
      <c r="GF439" s="73"/>
      <c r="GG439" s="73"/>
      <c r="GH439" s="73"/>
      <c r="GI439" s="73"/>
      <c r="GJ439" s="73"/>
      <c r="GK439" s="73"/>
      <c r="GL439" s="73"/>
      <c r="GM439" s="73"/>
      <c r="GN439" s="73"/>
      <c r="GO439" s="73"/>
      <c r="GP439" s="73"/>
      <c r="GQ439" s="73"/>
      <c r="GR439" s="73"/>
      <c r="GS439" s="73"/>
      <c r="GT439" s="73"/>
      <c r="GU439" s="73"/>
      <c r="GV439" s="73"/>
      <c r="GW439" s="73"/>
      <c r="GX439" s="73"/>
      <c r="GY439" s="73"/>
      <c r="GZ439" s="73"/>
      <c r="HA439" s="73"/>
      <c r="HB439" s="73"/>
      <c r="HC439" s="73"/>
      <c r="HD439" s="73"/>
      <c r="HE439" s="73"/>
      <c r="HF439" s="73"/>
      <c r="HG439" s="73"/>
      <c r="HH439" s="73"/>
      <c r="HI439" s="73"/>
      <c r="HJ439" s="73"/>
      <c r="HK439" s="73"/>
      <c r="HL439" s="73"/>
      <c r="HM439" s="73"/>
      <c r="HN439" s="73"/>
      <c r="HO439" s="73"/>
      <c r="HP439" s="73"/>
      <c r="HQ439" s="73"/>
      <c r="HR439" s="73"/>
      <c r="HS439" s="73"/>
      <c r="HT439" s="73"/>
      <c r="HU439" s="73"/>
      <c r="HV439" s="73"/>
      <c r="HW439" s="73"/>
      <c r="HX439" s="73"/>
      <c r="HY439" s="73"/>
      <c r="HZ439" s="73"/>
      <c r="IA439" s="73"/>
      <c r="IB439" s="73"/>
      <c r="IC439" s="73"/>
      <c r="ID439" s="73"/>
      <c r="IE439" s="73"/>
      <c r="IF439" s="73"/>
      <c r="IG439" s="73"/>
      <c r="IH439" s="73"/>
      <c r="II439" s="73"/>
      <c r="IJ439" s="73"/>
      <c r="IK439" s="73"/>
      <c r="IL439" s="73"/>
    </row>
    <row r="440" spans="1:246" s="57" customFormat="1" ht="12.75" customHeight="1">
      <c r="A440" s="73"/>
      <c r="B440" s="74"/>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c r="FG440" s="73"/>
      <c r="FH440" s="73"/>
      <c r="FI440" s="73"/>
      <c r="FJ440" s="73"/>
      <c r="FK440" s="73"/>
      <c r="FL440" s="73"/>
      <c r="FM440" s="73"/>
      <c r="FN440" s="73"/>
      <c r="FO440" s="73"/>
      <c r="FP440" s="73"/>
      <c r="FQ440" s="73"/>
      <c r="FR440" s="73"/>
      <c r="FS440" s="73"/>
      <c r="FT440" s="73"/>
      <c r="FU440" s="73"/>
      <c r="FV440" s="73"/>
      <c r="FW440" s="73"/>
      <c r="FX440" s="73"/>
      <c r="FY440" s="73"/>
      <c r="FZ440" s="73"/>
      <c r="GA440" s="73"/>
      <c r="GB440" s="73"/>
      <c r="GC440" s="73"/>
      <c r="GD440" s="73"/>
      <c r="GE440" s="73"/>
      <c r="GF440" s="73"/>
      <c r="GG440" s="73"/>
      <c r="GH440" s="73"/>
      <c r="GI440" s="73"/>
      <c r="GJ440" s="73"/>
      <c r="GK440" s="73"/>
      <c r="GL440" s="73"/>
      <c r="GM440" s="73"/>
      <c r="GN440" s="73"/>
      <c r="GO440" s="73"/>
      <c r="GP440" s="73"/>
      <c r="GQ440" s="73"/>
      <c r="GR440" s="73"/>
      <c r="GS440" s="73"/>
      <c r="GT440" s="73"/>
      <c r="GU440" s="73"/>
      <c r="GV440" s="73"/>
      <c r="GW440" s="73"/>
      <c r="GX440" s="73"/>
      <c r="GY440" s="73"/>
      <c r="GZ440" s="73"/>
      <c r="HA440" s="73"/>
      <c r="HB440" s="73"/>
      <c r="HC440" s="73"/>
      <c r="HD440" s="73"/>
      <c r="HE440" s="73"/>
      <c r="HF440" s="73"/>
      <c r="HG440" s="73"/>
      <c r="HH440" s="73"/>
      <c r="HI440" s="73"/>
      <c r="HJ440" s="73"/>
      <c r="HK440" s="73"/>
      <c r="HL440" s="73"/>
      <c r="HM440" s="73"/>
      <c r="HN440" s="73"/>
      <c r="HO440" s="73"/>
      <c r="HP440" s="73"/>
      <c r="HQ440" s="73"/>
      <c r="HR440" s="73"/>
      <c r="HS440" s="73"/>
      <c r="HT440" s="73"/>
      <c r="HU440" s="73"/>
      <c r="HV440" s="73"/>
      <c r="HW440" s="73"/>
      <c r="HX440" s="73"/>
      <c r="HY440" s="73"/>
      <c r="HZ440" s="73"/>
      <c r="IA440" s="73"/>
      <c r="IB440" s="73"/>
      <c r="IC440" s="73"/>
      <c r="ID440" s="73"/>
      <c r="IE440" s="73"/>
      <c r="IF440" s="73"/>
      <c r="IG440" s="73"/>
      <c r="IH440" s="73"/>
      <c r="II440" s="73"/>
      <c r="IJ440" s="73"/>
      <c r="IK440" s="73"/>
      <c r="IL440" s="73"/>
    </row>
    <row r="441" spans="1:246" s="57" customFormat="1" ht="12.75" customHeight="1">
      <c r="A441" s="73"/>
      <c r="B441" s="74"/>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c r="FG441" s="73"/>
      <c r="FH441" s="73"/>
      <c r="FI441" s="73"/>
      <c r="FJ441" s="73"/>
      <c r="FK441" s="73"/>
      <c r="FL441" s="73"/>
      <c r="FM441" s="73"/>
      <c r="FN441" s="73"/>
      <c r="FO441" s="73"/>
      <c r="FP441" s="73"/>
      <c r="FQ441" s="73"/>
      <c r="FR441" s="73"/>
      <c r="FS441" s="73"/>
      <c r="FT441" s="73"/>
      <c r="FU441" s="73"/>
      <c r="FV441" s="73"/>
      <c r="FW441" s="73"/>
      <c r="FX441" s="73"/>
      <c r="FY441" s="73"/>
      <c r="FZ441" s="73"/>
      <c r="GA441" s="73"/>
      <c r="GB441" s="73"/>
      <c r="GC441" s="73"/>
      <c r="GD441" s="73"/>
      <c r="GE441" s="73"/>
      <c r="GF441" s="73"/>
      <c r="GG441" s="73"/>
      <c r="GH441" s="73"/>
      <c r="GI441" s="73"/>
      <c r="GJ441" s="73"/>
      <c r="GK441" s="73"/>
      <c r="GL441" s="73"/>
      <c r="GM441" s="73"/>
      <c r="GN441" s="73"/>
      <c r="GO441" s="73"/>
      <c r="GP441" s="73"/>
      <c r="GQ441" s="73"/>
      <c r="GR441" s="73"/>
      <c r="GS441" s="73"/>
      <c r="GT441" s="73"/>
      <c r="GU441" s="73"/>
      <c r="GV441" s="73"/>
      <c r="GW441" s="73"/>
      <c r="GX441" s="73"/>
      <c r="GY441" s="73"/>
      <c r="GZ441" s="73"/>
      <c r="HA441" s="73"/>
      <c r="HB441" s="73"/>
      <c r="HC441" s="73"/>
      <c r="HD441" s="73"/>
      <c r="HE441" s="73"/>
      <c r="HF441" s="73"/>
      <c r="HG441" s="73"/>
      <c r="HH441" s="73"/>
      <c r="HI441" s="73"/>
      <c r="HJ441" s="73"/>
      <c r="HK441" s="73"/>
      <c r="HL441" s="73"/>
      <c r="HM441" s="73"/>
      <c r="HN441" s="73"/>
      <c r="HO441" s="73"/>
      <c r="HP441" s="73"/>
      <c r="HQ441" s="73"/>
      <c r="HR441" s="73"/>
      <c r="HS441" s="73"/>
      <c r="HT441" s="73"/>
      <c r="HU441" s="73"/>
      <c r="HV441" s="73"/>
      <c r="HW441" s="73"/>
      <c r="HX441" s="73"/>
      <c r="HY441" s="73"/>
      <c r="HZ441" s="73"/>
      <c r="IA441" s="73"/>
      <c r="IB441" s="73"/>
      <c r="IC441" s="73"/>
      <c r="ID441" s="73"/>
      <c r="IE441" s="73"/>
      <c r="IF441" s="73"/>
      <c r="IG441" s="73"/>
      <c r="IH441" s="73"/>
      <c r="II441" s="73"/>
      <c r="IJ441" s="73"/>
      <c r="IK441" s="73"/>
      <c r="IL441" s="73"/>
    </row>
    <row r="442" spans="1:246" s="57" customFormat="1" ht="12.75" customHeight="1">
      <c r="A442" s="73"/>
      <c r="B442" s="74"/>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c r="FG442" s="73"/>
      <c r="FH442" s="73"/>
      <c r="FI442" s="73"/>
      <c r="FJ442" s="73"/>
      <c r="FK442" s="73"/>
      <c r="FL442" s="73"/>
      <c r="FM442" s="73"/>
      <c r="FN442" s="73"/>
      <c r="FO442" s="73"/>
      <c r="FP442" s="73"/>
      <c r="FQ442" s="73"/>
      <c r="FR442" s="73"/>
      <c r="FS442" s="73"/>
      <c r="FT442" s="73"/>
      <c r="FU442" s="73"/>
      <c r="FV442" s="73"/>
      <c r="FW442" s="73"/>
      <c r="FX442" s="73"/>
      <c r="FY442" s="73"/>
      <c r="FZ442" s="73"/>
      <c r="GA442" s="73"/>
      <c r="GB442" s="73"/>
      <c r="GC442" s="73"/>
      <c r="GD442" s="73"/>
      <c r="GE442" s="73"/>
      <c r="GF442" s="73"/>
      <c r="GG442" s="73"/>
      <c r="GH442" s="73"/>
      <c r="GI442" s="73"/>
      <c r="GJ442" s="73"/>
      <c r="GK442" s="73"/>
      <c r="GL442" s="73"/>
      <c r="GM442" s="73"/>
      <c r="GN442" s="73"/>
      <c r="GO442" s="73"/>
      <c r="GP442" s="73"/>
      <c r="GQ442" s="73"/>
      <c r="GR442" s="73"/>
      <c r="GS442" s="73"/>
      <c r="GT442" s="73"/>
      <c r="GU442" s="73"/>
      <c r="GV442" s="73"/>
      <c r="GW442" s="73"/>
      <c r="GX442" s="73"/>
      <c r="GY442" s="73"/>
      <c r="GZ442" s="73"/>
      <c r="HA442" s="73"/>
      <c r="HB442" s="73"/>
      <c r="HC442" s="73"/>
      <c r="HD442" s="73"/>
      <c r="HE442" s="73"/>
      <c r="HF442" s="73"/>
      <c r="HG442" s="73"/>
      <c r="HH442" s="73"/>
      <c r="HI442" s="73"/>
      <c r="HJ442" s="73"/>
      <c r="HK442" s="73"/>
      <c r="HL442" s="73"/>
      <c r="HM442" s="73"/>
      <c r="HN442" s="73"/>
      <c r="HO442" s="73"/>
      <c r="HP442" s="73"/>
      <c r="HQ442" s="73"/>
      <c r="HR442" s="73"/>
      <c r="HS442" s="73"/>
      <c r="HT442" s="73"/>
      <c r="HU442" s="73"/>
      <c r="HV442" s="73"/>
      <c r="HW442" s="73"/>
      <c r="HX442" s="73"/>
      <c r="HY442" s="73"/>
      <c r="HZ442" s="73"/>
      <c r="IA442" s="73"/>
      <c r="IB442" s="73"/>
      <c r="IC442" s="73"/>
      <c r="ID442" s="73"/>
      <c r="IE442" s="73"/>
      <c r="IF442" s="73"/>
      <c r="IG442" s="73"/>
      <c r="IH442" s="73"/>
      <c r="II442" s="73"/>
      <c r="IJ442" s="73"/>
      <c r="IK442" s="73"/>
      <c r="IL442" s="73"/>
    </row>
    <row r="443" spans="1:246" s="57" customFormat="1" ht="12.75" customHeight="1">
      <c r="A443" s="73"/>
      <c r="B443" s="74"/>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c r="FG443" s="73"/>
      <c r="FH443" s="73"/>
      <c r="FI443" s="73"/>
      <c r="FJ443" s="73"/>
      <c r="FK443" s="73"/>
      <c r="FL443" s="73"/>
      <c r="FM443" s="73"/>
      <c r="FN443" s="73"/>
      <c r="FO443" s="73"/>
      <c r="FP443" s="73"/>
      <c r="FQ443" s="73"/>
      <c r="FR443" s="73"/>
      <c r="FS443" s="73"/>
      <c r="FT443" s="73"/>
      <c r="FU443" s="73"/>
      <c r="FV443" s="73"/>
      <c r="FW443" s="73"/>
      <c r="FX443" s="73"/>
      <c r="FY443" s="73"/>
      <c r="FZ443" s="73"/>
      <c r="GA443" s="73"/>
      <c r="GB443" s="73"/>
      <c r="GC443" s="73"/>
      <c r="GD443" s="73"/>
      <c r="GE443" s="73"/>
      <c r="GF443" s="73"/>
      <c r="GG443" s="73"/>
      <c r="GH443" s="73"/>
      <c r="GI443" s="73"/>
      <c r="GJ443" s="73"/>
      <c r="GK443" s="73"/>
      <c r="GL443" s="73"/>
      <c r="GM443" s="73"/>
      <c r="GN443" s="73"/>
      <c r="GO443" s="73"/>
      <c r="GP443" s="73"/>
      <c r="GQ443" s="73"/>
      <c r="GR443" s="73"/>
      <c r="GS443" s="73"/>
      <c r="GT443" s="73"/>
      <c r="GU443" s="73"/>
      <c r="GV443" s="73"/>
      <c r="GW443" s="73"/>
      <c r="GX443" s="73"/>
      <c r="GY443" s="73"/>
      <c r="GZ443" s="73"/>
      <c r="HA443" s="73"/>
      <c r="HB443" s="73"/>
      <c r="HC443" s="73"/>
      <c r="HD443" s="73"/>
      <c r="HE443" s="73"/>
      <c r="HF443" s="73"/>
      <c r="HG443" s="73"/>
      <c r="HH443" s="73"/>
      <c r="HI443" s="73"/>
      <c r="HJ443" s="73"/>
      <c r="HK443" s="73"/>
      <c r="HL443" s="73"/>
      <c r="HM443" s="73"/>
      <c r="HN443" s="73"/>
      <c r="HO443" s="73"/>
      <c r="HP443" s="73"/>
      <c r="HQ443" s="73"/>
      <c r="HR443" s="73"/>
      <c r="HS443" s="73"/>
      <c r="HT443" s="73"/>
      <c r="HU443" s="73"/>
      <c r="HV443" s="73"/>
      <c r="HW443" s="73"/>
      <c r="HX443" s="73"/>
      <c r="HY443" s="73"/>
      <c r="HZ443" s="73"/>
      <c r="IA443" s="73"/>
      <c r="IB443" s="73"/>
      <c r="IC443" s="73"/>
      <c r="ID443" s="73"/>
      <c r="IE443" s="73"/>
      <c r="IF443" s="73"/>
      <c r="IG443" s="73"/>
      <c r="IH443" s="73"/>
      <c r="II443" s="73"/>
      <c r="IJ443" s="73"/>
      <c r="IK443" s="73"/>
      <c r="IL443" s="73"/>
    </row>
    <row r="444" spans="1:246" s="57" customFormat="1" ht="12.75" customHeight="1">
      <c r="A444" s="73"/>
      <c r="B444" s="74"/>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c r="FG444" s="73"/>
      <c r="FH444" s="73"/>
      <c r="FI444" s="73"/>
      <c r="FJ444" s="73"/>
      <c r="FK444" s="73"/>
      <c r="FL444" s="73"/>
      <c r="FM444" s="73"/>
      <c r="FN444" s="73"/>
      <c r="FO444" s="73"/>
      <c r="FP444" s="73"/>
      <c r="FQ444" s="73"/>
      <c r="FR444" s="73"/>
      <c r="FS444" s="73"/>
      <c r="FT444" s="73"/>
      <c r="FU444" s="73"/>
      <c r="FV444" s="73"/>
      <c r="FW444" s="73"/>
      <c r="FX444" s="73"/>
      <c r="FY444" s="73"/>
      <c r="FZ444" s="73"/>
      <c r="GA444" s="73"/>
      <c r="GB444" s="73"/>
      <c r="GC444" s="73"/>
      <c r="GD444" s="73"/>
      <c r="GE444" s="73"/>
      <c r="GF444" s="73"/>
      <c r="GG444" s="73"/>
      <c r="GH444" s="73"/>
      <c r="GI444" s="73"/>
      <c r="GJ444" s="73"/>
      <c r="GK444" s="73"/>
      <c r="GL444" s="73"/>
      <c r="GM444" s="73"/>
      <c r="GN444" s="73"/>
      <c r="GO444" s="73"/>
      <c r="GP444" s="73"/>
      <c r="GQ444" s="73"/>
      <c r="GR444" s="73"/>
      <c r="GS444" s="73"/>
      <c r="GT444" s="73"/>
      <c r="GU444" s="73"/>
      <c r="GV444" s="73"/>
      <c r="GW444" s="73"/>
      <c r="GX444" s="73"/>
      <c r="GY444" s="73"/>
      <c r="GZ444" s="73"/>
      <c r="HA444" s="73"/>
      <c r="HB444" s="73"/>
      <c r="HC444" s="73"/>
      <c r="HD444" s="73"/>
      <c r="HE444" s="73"/>
      <c r="HF444" s="73"/>
      <c r="HG444" s="73"/>
      <c r="HH444" s="73"/>
      <c r="HI444" s="73"/>
      <c r="HJ444" s="73"/>
      <c r="HK444" s="73"/>
      <c r="HL444" s="73"/>
      <c r="HM444" s="73"/>
      <c r="HN444" s="73"/>
      <c r="HO444" s="73"/>
      <c r="HP444" s="73"/>
      <c r="HQ444" s="73"/>
      <c r="HR444" s="73"/>
      <c r="HS444" s="73"/>
      <c r="HT444" s="73"/>
      <c r="HU444" s="73"/>
      <c r="HV444" s="73"/>
      <c r="HW444" s="73"/>
      <c r="HX444" s="73"/>
      <c r="HY444" s="73"/>
      <c r="HZ444" s="73"/>
      <c r="IA444" s="73"/>
      <c r="IB444" s="73"/>
      <c r="IC444" s="73"/>
      <c r="ID444" s="73"/>
      <c r="IE444" s="73"/>
      <c r="IF444" s="73"/>
      <c r="IG444" s="73"/>
      <c r="IH444" s="73"/>
      <c r="II444" s="73"/>
      <c r="IJ444" s="73"/>
      <c r="IK444" s="73"/>
      <c r="IL444" s="73"/>
    </row>
    <row r="445" spans="1:246" s="57" customFormat="1" ht="12.75" customHeight="1">
      <c r="A445" s="73"/>
      <c r="B445" s="74"/>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c r="FG445" s="73"/>
      <c r="FH445" s="73"/>
      <c r="FI445" s="73"/>
      <c r="FJ445" s="73"/>
      <c r="FK445" s="73"/>
      <c r="FL445" s="73"/>
      <c r="FM445" s="73"/>
      <c r="FN445" s="73"/>
      <c r="FO445" s="73"/>
      <c r="FP445" s="73"/>
      <c r="FQ445" s="73"/>
      <c r="FR445" s="73"/>
      <c r="FS445" s="73"/>
      <c r="FT445" s="73"/>
      <c r="FU445" s="73"/>
      <c r="FV445" s="73"/>
      <c r="FW445" s="73"/>
      <c r="FX445" s="73"/>
      <c r="FY445" s="73"/>
      <c r="FZ445" s="73"/>
      <c r="GA445" s="73"/>
      <c r="GB445" s="73"/>
      <c r="GC445" s="73"/>
      <c r="GD445" s="73"/>
      <c r="GE445" s="73"/>
      <c r="GF445" s="73"/>
      <c r="GG445" s="73"/>
      <c r="GH445" s="73"/>
      <c r="GI445" s="73"/>
      <c r="GJ445" s="73"/>
      <c r="GK445" s="73"/>
      <c r="GL445" s="73"/>
      <c r="GM445" s="73"/>
      <c r="GN445" s="73"/>
      <c r="GO445" s="73"/>
      <c r="GP445" s="73"/>
      <c r="GQ445" s="73"/>
      <c r="GR445" s="73"/>
      <c r="GS445" s="73"/>
      <c r="GT445" s="73"/>
      <c r="GU445" s="73"/>
      <c r="GV445" s="73"/>
      <c r="GW445" s="73"/>
      <c r="GX445" s="73"/>
      <c r="GY445" s="73"/>
      <c r="GZ445" s="73"/>
      <c r="HA445" s="73"/>
      <c r="HB445" s="73"/>
      <c r="HC445" s="73"/>
      <c r="HD445" s="73"/>
      <c r="HE445" s="73"/>
      <c r="HF445" s="73"/>
      <c r="HG445" s="73"/>
      <c r="HH445" s="73"/>
      <c r="HI445" s="73"/>
      <c r="HJ445" s="73"/>
      <c r="HK445" s="73"/>
      <c r="HL445" s="73"/>
      <c r="HM445" s="73"/>
      <c r="HN445" s="73"/>
      <c r="HO445" s="73"/>
      <c r="HP445" s="73"/>
      <c r="HQ445" s="73"/>
      <c r="HR445" s="73"/>
      <c r="HS445" s="73"/>
      <c r="HT445" s="73"/>
      <c r="HU445" s="73"/>
      <c r="HV445" s="73"/>
      <c r="HW445" s="73"/>
      <c r="HX445" s="73"/>
      <c r="HY445" s="73"/>
      <c r="HZ445" s="73"/>
      <c r="IA445" s="73"/>
      <c r="IB445" s="73"/>
      <c r="IC445" s="73"/>
      <c r="ID445" s="73"/>
      <c r="IE445" s="73"/>
      <c r="IF445" s="73"/>
      <c r="IG445" s="73"/>
      <c r="IH445" s="73"/>
      <c r="II445" s="73"/>
      <c r="IJ445" s="73"/>
      <c r="IK445" s="73"/>
      <c r="IL445" s="73"/>
    </row>
  </sheetData>
  <sheetProtection/>
  <mergeCells count="16">
    <mergeCell ref="L4:L7"/>
    <mergeCell ref="M4:M7"/>
    <mergeCell ref="H4:H7"/>
    <mergeCell ref="I5:I7"/>
    <mergeCell ref="J5:J7"/>
    <mergeCell ref="K4:K7"/>
    <mergeCell ref="A2:M2"/>
    <mergeCell ref="C4:E4"/>
    <mergeCell ref="I4:J4"/>
    <mergeCell ref="A4:A7"/>
    <mergeCell ref="B4:B7"/>
    <mergeCell ref="C5:C7"/>
    <mergeCell ref="D5:D7"/>
    <mergeCell ref="E5:E7"/>
    <mergeCell ref="F4:F7"/>
    <mergeCell ref="G4:G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6"/>
  <sheetViews>
    <sheetView showGridLines="0" showZeros="0" workbookViewId="0" topLeftCell="A1">
      <selection activeCell="C16" sqref="C16"/>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7" customFormat="1" ht="18" customHeight="1">
      <c r="A1" s="60" t="s">
        <v>85</v>
      </c>
      <c r="B1" s="188"/>
      <c r="C1" s="188"/>
      <c r="D1" s="76"/>
      <c r="E1" s="60"/>
      <c r="F1" s="60"/>
      <c r="G1" s="73"/>
      <c r="H1" s="73"/>
      <c r="I1" s="73"/>
      <c r="J1" s="73"/>
      <c r="K1" s="229"/>
      <c r="L1" s="229"/>
      <c r="M1" s="73"/>
    </row>
    <row r="2" spans="1:13" s="185" customFormat="1" ht="24.75" customHeight="1">
      <c r="A2" s="230" t="s">
        <v>86</v>
      </c>
      <c r="B2" s="230"/>
      <c r="C2" s="230"/>
      <c r="D2" s="230"/>
      <c r="E2" s="230"/>
      <c r="F2" s="230"/>
      <c r="G2" s="230"/>
      <c r="H2" s="230"/>
      <c r="I2" s="230"/>
      <c r="J2" s="230"/>
      <c r="K2" s="230"/>
      <c r="L2" s="230"/>
      <c r="M2" s="187"/>
    </row>
    <row r="3" spans="1:13" s="57" customFormat="1" ht="38.25" customHeight="1">
      <c r="A3" s="231" t="s">
        <v>2</v>
      </c>
      <c r="B3" s="232"/>
      <c r="C3" s="232"/>
      <c r="D3" s="232"/>
      <c r="E3" s="60"/>
      <c r="F3" s="60"/>
      <c r="G3" s="186"/>
      <c r="H3" s="186"/>
      <c r="I3" s="186"/>
      <c r="J3" s="186"/>
      <c r="K3" s="233" t="s">
        <v>87</v>
      </c>
      <c r="L3" s="233"/>
      <c r="M3" s="73"/>
    </row>
    <row r="4" spans="1:13" s="57" customFormat="1" ht="24.75" customHeight="1">
      <c r="A4" s="238" t="s">
        <v>88</v>
      </c>
      <c r="B4" s="239"/>
      <c r="C4" s="239" t="s">
        <v>89</v>
      </c>
      <c r="D4" s="242" t="s">
        <v>90</v>
      </c>
      <c r="E4" s="240" t="s">
        <v>91</v>
      </c>
      <c r="F4" s="240" t="s">
        <v>92</v>
      </c>
      <c r="G4" s="240" t="s">
        <v>93</v>
      </c>
      <c r="H4" s="240" t="s">
        <v>94</v>
      </c>
      <c r="I4" s="241"/>
      <c r="J4" s="234" t="s">
        <v>95</v>
      </c>
      <c r="K4" s="234" t="s">
        <v>96</v>
      </c>
      <c r="L4" s="236" t="s">
        <v>97</v>
      </c>
      <c r="M4" s="70"/>
    </row>
    <row r="5" spans="1:13" s="57" customFormat="1" ht="27.75" customHeight="1">
      <c r="A5" s="189" t="s">
        <v>98</v>
      </c>
      <c r="B5" s="189" t="s">
        <v>99</v>
      </c>
      <c r="C5" s="235"/>
      <c r="D5" s="243"/>
      <c r="E5" s="240"/>
      <c r="F5" s="244"/>
      <c r="G5" s="240"/>
      <c r="H5" s="190" t="s">
        <v>100</v>
      </c>
      <c r="I5" s="189" t="s">
        <v>101</v>
      </c>
      <c r="J5" s="235"/>
      <c r="K5" s="235"/>
      <c r="L5" s="237"/>
      <c r="M5" s="70"/>
    </row>
    <row r="6" spans="1:13" s="59" customFormat="1" ht="24" customHeight="1">
      <c r="A6" s="191"/>
      <c r="B6" s="128" t="s">
        <v>102</v>
      </c>
      <c r="C6" s="88">
        <f>SUM(C7:C12)</f>
        <v>2440</v>
      </c>
      <c r="D6" s="88">
        <v>2440</v>
      </c>
      <c r="E6" s="88">
        <v>0</v>
      </c>
      <c r="F6" s="89"/>
      <c r="G6" s="145">
        <v>0</v>
      </c>
      <c r="H6" s="88">
        <v>0</v>
      </c>
      <c r="I6" s="88">
        <v>0</v>
      </c>
      <c r="J6" s="88">
        <v>0</v>
      </c>
      <c r="K6" s="88">
        <v>0</v>
      </c>
      <c r="L6" s="66">
        <v>0</v>
      </c>
      <c r="M6" s="70"/>
    </row>
    <row r="7" spans="1:13" s="59" customFormat="1" ht="24" customHeight="1">
      <c r="A7" s="191" t="s">
        <v>103</v>
      </c>
      <c r="B7" s="128" t="s">
        <v>104</v>
      </c>
      <c r="C7" s="192">
        <v>1137</v>
      </c>
      <c r="D7" s="131">
        <v>1137</v>
      </c>
      <c r="E7" s="88"/>
      <c r="F7" s="89"/>
      <c r="G7" s="145"/>
      <c r="H7" s="88"/>
      <c r="I7" s="88"/>
      <c r="J7" s="88"/>
      <c r="K7" s="88"/>
      <c r="L7" s="66"/>
      <c r="M7" s="70"/>
    </row>
    <row r="8" spans="1:13" s="59" customFormat="1" ht="24" customHeight="1">
      <c r="A8" s="191" t="s">
        <v>105</v>
      </c>
      <c r="B8" s="128" t="s">
        <v>106</v>
      </c>
      <c r="C8" s="192">
        <v>284</v>
      </c>
      <c r="D8" s="131">
        <v>284</v>
      </c>
      <c r="E8" s="88"/>
      <c r="F8" s="89"/>
      <c r="G8" s="145"/>
      <c r="H8" s="88"/>
      <c r="I8" s="88"/>
      <c r="J8" s="88"/>
      <c r="K8" s="88"/>
      <c r="L8" s="66"/>
      <c r="M8" s="70"/>
    </row>
    <row r="9" spans="1:13" s="59" customFormat="1" ht="24" customHeight="1">
      <c r="A9" s="191" t="s">
        <v>107</v>
      </c>
      <c r="B9" s="128" t="s">
        <v>108</v>
      </c>
      <c r="C9" s="192">
        <v>162</v>
      </c>
      <c r="D9" s="131">
        <v>162</v>
      </c>
      <c r="E9" s="88"/>
      <c r="F9" s="89"/>
      <c r="G9" s="145"/>
      <c r="H9" s="88"/>
      <c r="I9" s="88"/>
      <c r="J9" s="88"/>
      <c r="K9" s="88"/>
      <c r="L9" s="66"/>
      <c r="M9" s="70"/>
    </row>
    <row r="10" spans="1:13" s="59" customFormat="1" ht="24" customHeight="1">
      <c r="A10" s="191" t="s">
        <v>109</v>
      </c>
      <c r="B10" s="128" t="s">
        <v>110</v>
      </c>
      <c r="C10" s="192">
        <v>432</v>
      </c>
      <c r="D10" s="131">
        <v>432</v>
      </c>
      <c r="E10" s="88"/>
      <c r="F10" s="89"/>
      <c r="G10" s="145"/>
      <c r="H10" s="88"/>
      <c r="I10" s="88"/>
      <c r="J10" s="88"/>
      <c r="K10" s="88"/>
      <c r="L10" s="66"/>
      <c r="M10" s="70"/>
    </row>
    <row r="11" spans="1:13" s="59" customFormat="1" ht="24" customHeight="1">
      <c r="A11" s="191" t="s">
        <v>111</v>
      </c>
      <c r="B11" s="128" t="s">
        <v>112</v>
      </c>
      <c r="C11" s="192">
        <v>339</v>
      </c>
      <c r="D11" s="131">
        <v>339</v>
      </c>
      <c r="E11" s="88"/>
      <c r="F11" s="89"/>
      <c r="G11" s="145"/>
      <c r="H11" s="88"/>
      <c r="I11" s="88"/>
      <c r="J11" s="88"/>
      <c r="K11" s="88"/>
      <c r="L11" s="66"/>
      <c r="M11" s="70"/>
    </row>
    <row r="12" spans="1:13" s="57" customFormat="1" ht="24" customHeight="1">
      <c r="A12" s="191" t="s">
        <v>113</v>
      </c>
      <c r="B12" s="128" t="s">
        <v>114</v>
      </c>
      <c r="C12" s="192">
        <v>86</v>
      </c>
      <c r="D12" s="131">
        <v>86</v>
      </c>
      <c r="E12" s="88">
        <v>0</v>
      </c>
      <c r="F12" s="89"/>
      <c r="G12" s="145">
        <v>0</v>
      </c>
      <c r="H12" s="88">
        <v>0</v>
      </c>
      <c r="I12" s="88">
        <v>0</v>
      </c>
      <c r="J12" s="88">
        <v>0</v>
      </c>
      <c r="K12" s="88">
        <v>0</v>
      </c>
      <c r="L12" s="66">
        <v>0</v>
      </c>
      <c r="M12" s="73"/>
    </row>
    <row r="13" spans="1:13" s="57" customFormat="1" ht="24" customHeight="1">
      <c r="A13" s="73"/>
      <c r="B13" s="73"/>
      <c r="C13" s="73"/>
      <c r="D13" s="73"/>
      <c r="E13" s="73"/>
      <c r="F13" s="73"/>
      <c r="G13" s="73"/>
      <c r="H13" s="73"/>
      <c r="I13" s="73"/>
      <c r="J13" s="73"/>
      <c r="K13" s="73"/>
      <c r="L13" s="73"/>
      <c r="M13" s="73"/>
    </row>
    <row r="14" spans="1:13" s="57" customFormat="1" ht="24" customHeight="1">
      <c r="A14" s="73"/>
      <c r="B14" s="73"/>
      <c r="C14" s="73"/>
      <c r="D14" s="73"/>
      <c r="E14" s="73"/>
      <c r="F14" s="73"/>
      <c r="G14" s="73"/>
      <c r="H14" s="73"/>
      <c r="I14" s="73"/>
      <c r="J14" s="73"/>
      <c r="K14" s="73"/>
      <c r="L14" s="73"/>
      <c r="M14" s="73"/>
    </row>
    <row r="15" spans="1:13" s="57" customFormat="1" ht="24" customHeight="1">
      <c r="A15" s="73"/>
      <c r="B15" s="73"/>
      <c r="C15" s="73"/>
      <c r="D15" s="73"/>
      <c r="E15" s="73"/>
      <c r="F15" s="73"/>
      <c r="G15" s="73"/>
      <c r="H15" s="73"/>
      <c r="I15" s="73"/>
      <c r="J15" s="73"/>
      <c r="K15" s="73"/>
      <c r="L15" s="73"/>
      <c r="M15" s="73"/>
    </row>
    <row r="16" spans="1:13" s="57" customFormat="1" ht="24" customHeight="1">
      <c r="A16" s="73"/>
      <c r="B16" s="73"/>
      <c r="C16" s="73"/>
      <c r="D16" s="73"/>
      <c r="E16" s="73"/>
      <c r="F16" s="73"/>
      <c r="G16" s="73"/>
      <c r="H16" s="73"/>
      <c r="I16" s="73"/>
      <c r="J16" s="73"/>
      <c r="K16" s="73"/>
      <c r="L16" s="73"/>
      <c r="M16" s="73"/>
    </row>
    <row r="17" spans="1:13" s="57" customFormat="1" ht="24" customHeight="1">
      <c r="A17" s="73"/>
      <c r="B17" s="73"/>
      <c r="C17" s="73"/>
      <c r="D17" s="73"/>
      <c r="E17" s="73"/>
      <c r="F17" s="73"/>
      <c r="G17" s="73"/>
      <c r="H17" s="73"/>
      <c r="I17" s="73"/>
      <c r="J17" s="73"/>
      <c r="K17" s="73"/>
      <c r="L17" s="73"/>
      <c r="M17" s="73"/>
    </row>
    <row r="18" spans="1:13" s="57" customFormat="1" ht="24" customHeight="1">
      <c r="A18" s="73"/>
      <c r="B18" s="73"/>
      <c r="C18" s="73"/>
      <c r="D18" s="73"/>
      <c r="E18" s="73"/>
      <c r="F18" s="73"/>
      <c r="G18" s="73"/>
      <c r="H18" s="73"/>
      <c r="I18" s="73"/>
      <c r="J18" s="73"/>
      <c r="K18" s="73"/>
      <c r="L18" s="73"/>
      <c r="M18" s="73"/>
    </row>
    <row r="19" spans="1:13" s="57" customFormat="1" ht="24" customHeight="1">
      <c r="A19" s="73"/>
      <c r="B19" s="73"/>
      <c r="C19" s="73"/>
      <c r="D19" s="73"/>
      <c r="E19" s="73"/>
      <c r="F19" s="73"/>
      <c r="G19" s="73"/>
      <c r="H19" s="73"/>
      <c r="I19" s="73"/>
      <c r="J19" s="73"/>
      <c r="K19" s="73"/>
      <c r="L19" s="73"/>
      <c r="M19" s="73"/>
    </row>
    <row r="20" spans="1:13" s="57" customFormat="1" ht="24" customHeight="1">
      <c r="A20" s="73"/>
      <c r="B20" s="73"/>
      <c r="C20" s="73"/>
      <c r="D20" s="73"/>
      <c r="E20" s="73"/>
      <c r="F20" s="73"/>
      <c r="G20" s="73"/>
      <c r="H20" s="73"/>
      <c r="I20" s="73"/>
      <c r="J20" s="73"/>
      <c r="K20" s="73"/>
      <c r="L20" s="73"/>
      <c r="M20" s="73"/>
    </row>
    <row r="21" spans="1:13" s="57" customFormat="1" ht="24" customHeight="1">
      <c r="A21" s="73"/>
      <c r="B21" s="73"/>
      <c r="C21" s="73"/>
      <c r="D21" s="73"/>
      <c r="E21" s="73"/>
      <c r="F21" s="73"/>
      <c r="G21" s="73"/>
      <c r="H21" s="73"/>
      <c r="I21" s="73"/>
      <c r="J21" s="73"/>
      <c r="K21" s="73"/>
      <c r="L21" s="73"/>
      <c r="M21" s="73"/>
    </row>
    <row r="22" spans="1:13" s="57" customFormat="1" ht="24" customHeight="1">
      <c r="A22" s="73"/>
      <c r="B22" s="73"/>
      <c r="C22" s="73"/>
      <c r="D22" s="73"/>
      <c r="E22" s="73"/>
      <c r="F22" s="73"/>
      <c r="G22" s="73"/>
      <c r="H22" s="73"/>
      <c r="I22" s="73"/>
      <c r="J22" s="73"/>
      <c r="K22" s="73"/>
      <c r="L22" s="73"/>
      <c r="M22" s="73"/>
    </row>
    <row r="23" spans="1:13" s="57" customFormat="1" ht="24" customHeight="1">
      <c r="A23" s="73"/>
      <c r="B23" s="73"/>
      <c r="C23" s="73"/>
      <c r="D23" s="73"/>
      <c r="E23" s="73"/>
      <c r="F23" s="73"/>
      <c r="G23" s="73"/>
      <c r="H23" s="73"/>
      <c r="I23" s="73"/>
      <c r="J23" s="73"/>
      <c r="K23" s="73"/>
      <c r="L23" s="73"/>
      <c r="M23" s="73"/>
    </row>
    <row r="24" spans="1:13" s="57" customFormat="1" ht="24" customHeight="1">
      <c r="A24" s="73"/>
      <c r="B24" s="73"/>
      <c r="C24" s="73"/>
      <c r="D24" s="73"/>
      <c r="E24" s="73"/>
      <c r="F24" s="73"/>
      <c r="G24" s="73"/>
      <c r="H24" s="73"/>
      <c r="I24" s="73"/>
      <c r="J24" s="73"/>
      <c r="K24" s="73"/>
      <c r="L24" s="73"/>
      <c r="M24" s="73"/>
    </row>
    <row r="25" spans="1:13" s="57" customFormat="1" ht="24" customHeight="1">
      <c r="A25" s="73"/>
      <c r="B25" s="73"/>
      <c r="C25" s="73"/>
      <c r="D25" s="73"/>
      <c r="E25" s="73"/>
      <c r="F25" s="73"/>
      <c r="G25" s="73"/>
      <c r="H25" s="73"/>
      <c r="I25" s="73"/>
      <c r="J25" s="73"/>
      <c r="K25" s="73"/>
      <c r="L25" s="73"/>
      <c r="M25" s="73"/>
    </row>
    <row r="26" spans="1:13" s="57" customFormat="1" ht="24" customHeight="1">
      <c r="A26" s="73"/>
      <c r="B26" s="73"/>
      <c r="C26" s="73"/>
      <c r="D26" s="73"/>
      <c r="E26" s="73"/>
      <c r="F26" s="73"/>
      <c r="G26" s="73"/>
      <c r="H26" s="73"/>
      <c r="I26" s="73"/>
      <c r="J26" s="73"/>
      <c r="K26" s="73"/>
      <c r="L26" s="73"/>
      <c r="M26" s="73"/>
    </row>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row r="420" s="57" customFormat="1" ht="12.75" customHeight="1"/>
    <row r="421" s="57" customFormat="1" ht="12.75" customHeight="1"/>
    <row r="422" s="57" customFormat="1" ht="12.75" customHeight="1"/>
    <row r="423" s="57" customFormat="1" ht="12.75" customHeight="1"/>
    <row r="424" s="57" customFormat="1" ht="12.75" customHeight="1"/>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22"/>
  <sheetViews>
    <sheetView showGridLines="0" showZeros="0" workbookViewId="0" topLeftCell="A1">
      <selection activeCell="A8" sqref="A8:F13"/>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7" customFormat="1" ht="18" customHeight="1">
      <c r="A1" s="60" t="s">
        <v>286</v>
      </c>
      <c r="B1" s="61"/>
      <c r="C1" s="61"/>
      <c r="D1" s="61"/>
      <c r="E1" s="61"/>
      <c r="F1" s="61"/>
      <c r="G1" s="61"/>
    </row>
    <row r="2" spans="1:7" s="58" customFormat="1" ht="27" customHeight="1">
      <c r="A2" s="62" t="s">
        <v>287</v>
      </c>
      <c r="B2" s="62"/>
      <c r="C2" s="62"/>
      <c r="D2" s="62"/>
      <c r="E2" s="62"/>
      <c r="F2" s="62"/>
      <c r="G2" s="62"/>
    </row>
    <row r="3" spans="1:7" s="57" customFormat="1" ht="22.5" customHeight="1">
      <c r="A3" s="231" t="s">
        <v>2</v>
      </c>
      <c r="B3" s="232"/>
      <c r="C3" s="232"/>
      <c r="D3" s="232"/>
      <c r="E3" s="232"/>
      <c r="F3" s="232"/>
      <c r="G3" s="64" t="s">
        <v>87</v>
      </c>
    </row>
    <row r="4" spans="1:7" s="57" customFormat="1" ht="25.5" customHeight="1">
      <c r="A4" s="251" t="s">
        <v>99</v>
      </c>
      <c r="B4" s="251" t="s">
        <v>288</v>
      </c>
      <c r="C4" s="251"/>
      <c r="D4" s="251"/>
      <c r="E4" s="251"/>
      <c r="F4" s="251"/>
      <c r="G4" s="251"/>
    </row>
    <row r="5" spans="1:7" s="57" customFormat="1" ht="25.5" customHeight="1">
      <c r="A5" s="251"/>
      <c r="B5" s="251" t="s">
        <v>289</v>
      </c>
      <c r="C5" s="251" t="s">
        <v>210</v>
      </c>
      <c r="D5" s="251" t="s">
        <v>290</v>
      </c>
      <c r="E5" s="278" t="s">
        <v>291</v>
      </c>
      <c r="F5" s="278"/>
      <c r="G5" s="251" t="s">
        <v>292</v>
      </c>
    </row>
    <row r="6" spans="1:7" s="57" customFormat="1" ht="27.75" customHeight="1">
      <c r="A6" s="251"/>
      <c r="B6" s="251"/>
      <c r="C6" s="251"/>
      <c r="D6" s="251"/>
      <c r="E6" s="17" t="s">
        <v>293</v>
      </c>
      <c r="F6" s="17" t="s">
        <v>214</v>
      </c>
      <c r="G6" s="251"/>
    </row>
    <row r="7" spans="1:7" s="59" customFormat="1" ht="30" customHeight="1">
      <c r="A7" s="65" t="s">
        <v>102</v>
      </c>
      <c r="B7" s="66">
        <f>SUM(B8:B13)</f>
        <v>40.14999999999999</v>
      </c>
      <c r="C7" s="66">
        <f>SUM(C8:C13)</f>
        <v>33.85</v>
      </c>
      <c r="D7" s="66">
        <f>SUM(D8:D13)</f>
        <v>6.3</v>
      </c>
      <c r="E7" s="66"/>
      <c r="F7" s="66">
        <f>SUM(F8:F13)</f>
        <v>6.3</v>
      </c>
      <c r="G7" s="66"/>
    </row>
    <row r="8" spans="1:7" s="59" customFormat="1" ht="30" customHeight="1">
      <c r="A8" s="67" t="s">
        <v>104</v>
      </c>
      <c r="B8" s="19">
        <f aca="true" t="shared" si="0" ref="B8:B13">C8+D8+G8</f>
        <v>5</v>
      </c>
      <c r="C8" s="19">
        <v>5</v>
      </c>
      <c r="D8" s="19"/>
      <c r="E8" s="19"/>
      <c r="F8" s="19"/>
      <c r="G8" s="66"/>
    </row>
    <row r="9" spans="1:7" s="59" customFormat="1" ht="30" customHeight="1">
      <c r="A9" s="67" t="s">
        <v>106</v>
      </c>
      <c r="B9" s="19">
        <f t="shared" si="0"/>
        <v>13</v>
      </c>
      <c r="C9" s="19">
        <v>9</v>
      </c>
      <c r="D9" s="19">
        <v>4</v>
      </c>
      <c r="E9" s="19"/>
      <c r="F9" s="19">
        <v>4</v>
      </c>
      <c r="G9" s="66"/>
    </row>
    <row r="10" spans="1:7" s="59" customFormat="1" ht="30" customHeight="1">
      <c r="A10" s="67" t="s">
        <v>108</v>
      </c>
      <c r="B10" s="19">
        <f t="shared" si="0"/>
        <v>1.5</v>
      </c>
      <c r="C10" s="19">
        <v>1.5</v>
      </c>
      <c r="D10" s="19"/>
      <c r="E10" s="19"/>
      <c r="F10" s="19"/>
      <c r="G10" s="66"/>
    </row>
    <row r="11" spans="1:7" s="59" customFormat="1" ht="30" customHeight="1">
      <c r="A11" s="67" t="s">
        <v>110</v>
      </c>
      <c r="B11" s="19">
        <f t="shared" si="0"/>
        <v>7.3999999999999995</v>
      </c>
      <c r="C11" s="19">
        <v>5.1</v>
      </c>
      <c r="D11" s="19">
        <v>2.3</v>
      </c>
      <c r="E11" s="19"/>
      <c r="F11" s="19">
        <v>2.3</v>
      </c>
      <c r="G11" s="66"/>
    </row>
    <row r="12" spans="1:8" s="57" customFormat="1" ht="30" customHeight="1">
      <c r="A12" s="67" t="s">
        <v>112</v>
      </c>
      <c r="B12" s="19">
        <f t="shared" si="0"/>
        <v>10.2</v>
      </c>
      <c r="C12" s="19">
        <v>10.2</v>
      </c>
      <c r="D12" s="19"/>
      <c r="E12" s="19"/>
      <c r="F12" s="19"/>
      <c r="G12" s="66"/>
      <c r="H12" s="68"/>
    </row>
    <row r="13" spans="1:7" s="57" customFormat="1" ht="30" customHeight="1">
      <c r="A13" s="67" t="s">
        <v>114</v>
      </c>
      <c r="B13" s="19">
        <f t="shared" si="0"/>
        <v>3.05</v>
      </c>
      <c r="C13" s="19">
        <v>3.05</v>
      </c>
      <c r="D13" s="19"/>
      <c r="E13" s="19"/>
      <c r="F13" s="19"/>
      <c r="G13" s="66"/>
    </row>
    <row r="14" spans="1:8" s="57" customFormat="1" ht="18" customHeight="1">
      <c r="A14" s="60" t="s">
        <v>294</v>
      </c>
      <c r="B14" s="68"/>
      <c r="C14" s="68"/>
      <c r="D14" s="68"/>
      <c r="E14" s="68"/>
      <c r="F14" s="68"/>
      <c r="G14" s="68"/>
      <c r="H14" s="68"/>
    </row>
    <row r="15" spans="1:7" s="57" customFormat="1" ht="18" customHeight="1">
      <c r="A15" s="60" t="s">
        <v>295</v>
      </c>
      <c r="B15" s="68"/>
      <c r="C15" s="68"/>
      <c r="D15" s="68"/>
      <c r="E15" s="68"/>
      <c r="F15" s="68"/>
      <c r="G15" s="68"/>
    </row>
    <row r="16" spans="1:7" s="57" customFormat="1" ht="18" customHeight="1">
      <c r="A16" s="60" t="s">
        <v>296</v>
      </c>
      <c r="C16" s="68"/>
      <c r="D16" s="68"/>
      <c r="E16" s="68"/>
      <c r="F16" s="68"/>
      <c r="G16" s="68"/>
    </row>
    <row r="17" spans="3:9" s="57" customFormat="1" ht="30" customHeight="1">
      <c r="C17" s="68"/>
      <c r="F17" s="68"/>
      <c r="I17" s="68"/>
    </row>
    <row r="18" spans="5:7" s="57" customFormat="1" ht="30" customHeight="1">
      <c r="E18" s="68"/>
      <c r="F18" s="68"/>
      <c r="G18" s="68"/>
    </row>
    <row r="19" s="57" customFormat="1" ht="30" customHeight="1"/>
    <row r="20" s="57" customFormat="1" ht="30" customHeight="1"/>
    <row r="21" s="57" customFormat="1" ht="30" customHeight="1">
      <c r="E21" s="68"/>
    </row>
    <row r="22" s="57" customFormat="1" ht="30" customHeight="1">
      <c r="D22" s="68"/>
    </row>
    <row r="23" s="57" customFormat="1" ht="11.25"/>
    <row r="24" s="57" customFormat="1" ht="11.25"/>
    <row r="25" s="57" customFormat="1" ht="11.25"/>
    <row r="26" s="57" customFormat="1" ht="11.25"/>
    <row r="27" s="57" customFormat="1" ht="11.25"/>
    <row r="28" s="57" customFormat="1" ht="11.25"/>
    <row r="29" s="57" customFormat="1" ht="11.25"/>
    <row r="30" s="57" customFormat="1" ht="11.25"/>
    <row r="31" s="57" customFormat="1" ht="11.25"/>
    <row r="32" s="57" customFormat="1" ht="11.25"/>
    <row r="33" s="57" customFormat="1" ht="11.25"/>
    <row r="34" s="57" customFormat="1" ht="11.25"/>
    <row r="35" s="57" customFormat="1" ht="11.25"/>
    <row r="36" s="57" customFormat="1" ht="11.25"/>
    <row r="37" s="57" customFormat="1" ht="11.25"/>
    <row r="38" s="57" customFormat="1" ht="11.25"/>
    <row r="39" s="57" customFormat="1" ht="11.25"/>
    <row r="40" s="57" customFormat="1" ht="11.25"/>
    <row r="41" s="57" customFormat="1" ht="11.25"/>
    <row r="42" s="57" customFormat="1" ht="11.25"/>
    <row r="43" s="57" customFormat="1" ht="11.25"/>
    <row r="44" s="57" customFormat="1" ht="11.25"/>
    <row r="45" s="57" customFormat="1" ht="11.25"/>
    <row r="46" s="57" customFormat="1" ht="11.25"/>
    <row r="47" s="57" customFormat="1" ht="11.25"/>
    <row r="48" s="57" customFormat="1" ht="11.25"/>
    <row r="49" s="57" customFormat="1" ht="11.25"/>
    <row r="50" s="57" customFormat="1" ht="11.25"/>
    <row r="51" s="57" customFormat="1" ht="11.25"/>
    <row r="52" s="57" customFormat="1" ht="11.25"/>
    <row r="53" s="57" customFormat="1" ht="11.25"/>
    <row r="54" s="57" customFormat="1" ht="11.25"/>
    <row r="55" s="57" customFormat="1" ht="11.25"/>
    <row r="56" s="57" customFormat="1" ht="11.25"/>
    <row r="57" s="57" customFormat="1" ht="11.25"/>
    <row r="58" s="57" customFormat="1" ht="11.25"/>
    <row r="59" s="57" customFormat="1" ht="11.25"/>
    <row r="60" s="57" customFormat="1" ht="11.25"/>
    <row r="61" s="57" customFormat="1" ht="11.25"/>
    <row r="62" s="57" customFormat="1" ht="11.25"/>
    <row r="63" s="57" customFormat="1" ht="11.25"/>
    <row r="64" s="57" customFormat="1" ht="11.25"/>
    <row r="65" s="57" customFormat="1" ht="11.25"/>
    <row r="66" s="57" customFormat="1" ht="11.25"/>
    <row r="67" s="57" customFormat="1" ht="11.25"/>
    <row r="68" s="57" customFormat="1" ht="11.25"/>
    <row r="69" s="57" customFormat="1" ht="11.25"/>
    <row r="70" s="57" customFormat="1" ht="11.25"/>
    <row r="71" s="57" customFormat="1" ht="11.25"/>
    <row r="72" s="57" customFormat="1" ht="11.25"/>
    <row r="73" s="57" customFormat="1" ht="11.25"/>
    <row r="74" s="57" customFormat="1" ht="11.25"/>
    <row r="75" s="57" customFormat="1" ht="11.25"/>
    <row r="76" s="57" customFormat="1" ht="11.25"/>
    <row r="77" s="57" customFormat="1" ht="11.25"/>
    <row r="78" s="57" customFormat="1" ht="11.25"/>
    <row r="79" s="57" customFormat="1" ht="11.25"/>
    <row r="80" s="57" customFormat="1" ht="11.25"/>
    <row r="81" s="57" customFormat="1" ht="11.25"/>
    <row r="82" s="57" customFormat="1" ht="11.25"/>
    <row r="83" s="57" customFormat="1" ht="11.25"/>
    <row r="84" s="57" customFormat="1" ht="11.25"/>
    <row r="85" s="57" customFormat="1" ht="11.25"/>
    <row r="86" s="57" customFormat="1" ht="11.25"/>
    <row r="87" s="57" customFormat="1" ht="11.25"/>
    <row r="88" s="57" customFormat="1" ht="11.25"/>
    <row r="89" s="57" customFormat="1" ht="11.25"/>
    <row r="90" s="57" customFormat="1" ht="11.25"/>
    <row r="91" s="57" customFormat="1" ht="11.25"/>
    <row r="92" s="57" customFormat="1" ht="11.25"/>
    <row r="93" s="57" customFormat="1" ht="11.25"/>
    <row r="94" s="57" customFormat="1" ht="11.25"/>
    <row r="95" s="57" customFormat="1" ht="11.25"/>
    <row r="96" s="57" customFormat="1" ht="11.25"/>
    <row r="97" s="57" customFormat="1" ht="11.25"/>
    <row r="98" s="57" customFormat="1" ht="11.25"/>
    <row r="99" s="57" customFormat="1" ht="11.25"/>
    <row r="100" s="57" customFormat="1" ht="11.25"/>
    <row r="101" s="57" customFormat="1" ht="11.25"/>
    <row r="102" s="57" customFormat="1" ht="11.25"/>
    <row r="103" s="57" customFormat="1" ht="11.25"/>
    <row r="104" s="57" customFormat="1" ht="11.25"/>
    <row r="105" s="57" customFormat="1" ht="11.25"/>
    <row r="106" s="57" customFormat="1" ht="11.25"/>
    <row r="107" s="57" customFormat="1" ht="11.25"/>
    <row r="108" s="57" customFormat="1" ht="11.25"/>
    <row r="109" s="57" customFormat="1" ht="11.25"/>
    <row r="110" s="57" customFormat="1" ht="11.25"/>
    <row r="111" s="57" customFormat="1" ht="11.25"/>
    <row r="112" s="57" customFormat="1" ht="11.25"/>
    <row r="113" s="57" customFormat="1" ht="11.25"/>
    <row r="114" s="57" customFormat="1" ht="11.25"/>
    <row r="115" s="57" customFormat="1" ht="11.25"/>
    <row r="116" s="57" customFormat="1" ht="11.25"/>
    <row r="117" s="57" customFormat="1" ht="11.25"/>
    <row r="118" s="57" customFormat="1" ht="11.25"/>
    <row r="119" s="57" customFormat="1" ht="11.25"/>
    <row r="120" s="57" customFormat="1" ht="11.25"/>
    <row r="121" s="57" customFormat="1" ht="11.25"/>
    <row r="122" s="57" customFormat="1" ht="11.25"/>
    <row r="123" s="57" customFormat="1" ht="11.25"/>
    <row r="124" s="57" customFormat="1" ht="11.25"/>
    <row r="125" s="57" customFormat="1" ht="11.25"/>
    <row r="126" s="57" customFormat="1" ht="11.25"/>
    <row r="127" s="57" customFormat="1" ht="11.25"/>
    <row r="128" s="57" customFormat="1" ht="11.25"/>
    <row r="129" s="57" customFormat="1" ht="11.25"/>
    <row r="130" s="57" customFormat="1" ht="11.25"/>
    <row r="131" s="57" customFormat="1" ht="11.25"/>
    <row r="132" s="57" customFormat="1" ht="11.25"/>
    <row r="133" s="57" customFormat="1" ht="11.25"/>
    <row r="134" s="57" customFormat="1" ht="11.25"/>
    <row r="135" s="57" customFormat="1" ht="11.25"/>
    <row r="136" s="57" customFormat="1" ht="11.25"/>
    <row r="137" s="57" customFormat="1" ht="11.25"/>
    <row r="138" s="57" customFormat="1" ht="11.25"/>
    <row r="139" s="57" customFormat="1" ht="11.25"/>
    <row r="140" s="57" customFormat="1" ht="11.25"/>
    <row r="141" s="57" customFormat="1" ht="11.25"/>
    <row r="142" s="57" customFormat="1" ht="11.25"/>
    <row r="143" s="57" customFormat="1" ht="11.25"/>
    <row r="144" s="57" customFormat="1" ht="11.25"/>
    <row r="145" s="57" customFormat="1" ht="11.25"/>
    <row r="146" s="57" customFormat="1" ht="11.25"/>
    <row r="147" s="57" customFormat="1" ht="11.25"/>
    <row r="148" s="57" customFormat="1" ht="11.25"/>
    <row r="149" s="57" customFormat="1" ht="11.25"/>
    <row r="150" s="57" customFormat="1" ht="11.25"/>
    <row r="151" s="57" customFormat="1" ht="11.25"/>
    <row r="152" s="57" customFormat="1" ht="11.25"/>
    <row r="153" s="57" customFormat="1" ht="11.25"/>
    <row r="154" s="57" customFormat="1" ht="11.25"/>
    <row r="155" s="57" customFormat="1" ht="11.25"/>
    <row r="156" s="57" customFormat="1" ht="11.25"/>
    <row r="157" s="57" customFormat="1" ht="11.25"/>
    <row r="158" s="57" customFormat="1" ht="11.25"/>
    <row r="159" s="57" customFormat="1" ht="11.25"/>
    <row r="160" s="57" customFormat="1" ht="11.25"/>
    <row r="161" s="57" customFormat="1" ht="11.25"/>
    <row r="162" s="57" customFormat="1" ht="11.25"/>
    <row r="163" s="57" customFormat="1" ht="11.25"/>
    <row r="164" s="57" customFormat="1" ht="11.25"/>
    <row r="165" s="57" customFormat="1" ht="11.25"/>
    <row r="166" s="57" customFormat="1" ht="11.25"/>
    <row r="167" s="57" customFormat="1" ht="11.25"/>
    <row r="168" s="57" customFormat="1" ht="11.25"/>
    <row r="169" s="57" customFormat="1" ht="11.25"/>
    <row r="170" s="57" customFormat="1" ht="11.25"/>
    <row r="171" s="57" customFormat="1" ht="11.25"/>
    <row r="172" s="57" customFormat="1" ht="11.25"/>
    <row r="173" s="57" customFormat="1" ht="11.25"/>
    <row r="174" s="57" customFormat="1" ht="11.25"/>
    <row r="175" s="57" customFormat="1" ht="11.25"/>
    <row r="176" s="57" customFormat="1" ht="11.25"/>
    <row r="177" s="57" customFormat="1" ht="11.25"/>
    <row r="178" s="57" customFormat="1" ht="11.25"/>
    <row r="179" s="57" customFormat="1" ht="11.25"/>
    <row r="180" s="57" customFormat="1" ht="11.25"/>
    <row r="181" s="57" customFormat="1" ht="11.25"/>
    <row r="182" s="57" customFormat="1" ht="11.25"/>
    <row r="183" s="57" customFormat="1" ht="11.25"/>
    <row r="184" s="57" customFormat="1" ht="11.25"/>
    <row r="185" s="57" customFormat="1" ht="11.25"/>
    <row r="186" s="57" customFormat="1" ht="11.25"/>
    <row r="187" s="57" customFormat="1" ht="11.25"/>
    <row r="188" s="57" customFormat="1" ht="11.25"/>
    <row r="189" s="57" customFormat="1" ht="11.25"/>
    <row r="190" s="57" customFormat="1" ht="11.25"/>
    <row r="191" s="57" customFormat="1" ht="11.25"/>
    <row r="192" s="57" customFormat="1" ht="11.25"/>
    <row r="193" s="57" customFormat="1" ht="11.25"/>
    <row r="194" s="57" customFormat="1" ht="11.25"/>
    <row r="195" s="57" customFormat="1" ht="11.25"/>
    <row r="196" s="57" customFormat="1" ht="11.25"/>
    <row r="197" s="57" customFormat="1" ht="11.25"/>
    <row r="198" s="57" customFormat="1" ht="11.25"/>
    <row r="199" s="57" customFormat="1" ht="11.25"/>
    <row r="200" s="57" customFormat="1" ht="11.25"/>
    <row r="201" s="57" customFormat="1" ht="11.25"/>
    <row r="202" s="57" customFormat="1" ht="11.25"/>
    <row r="203" s="57" customFormat="1" ht="11.25"/>
    <row r="204" s="57" customFormat="1" ht="11.25"/>
    <row r="205" s="57" customFormat="1" ht="11.25"/>
    <row r="206" s="57" customFormat="1" ht="11.25"/>
    <row r="207" s="57" customFormat="1" ht="11.25"/>
    <row r="208" s="57" customFormat="1" ht="11.25"/>
    <row r="209" s="57" customFormat="1" ht="11.25"/>
    <row r="210" s="57" customFormat="1" ht="11.25"/>
    <row r="211" s="57" customFormat="1" ht="11.25"/>
    <row r="212" s="57" customFormat="1" ht="11.25"/>
    <row r="213" s="57" customFormat="1" ht="11.25"/>
    <row r="214" s="57" customFormat="1" ht="11.25"/>
    <row r="215" s="57" customFormat="1" ht="11.25"/>
    <row r="216" s="57" customFormat="1" ht="11.25"/>
    <row r="217" s="57" customFormat="1" ht="11.25"/>
    <row r="218" s="57" customFormat="1" ht="11.25"/>
    <row r="219" s="57" customFormat="1" ht="11.25"/>
    <row r="220" s="57" customFormat="1" ht="11.25"/>
    <row r="221" s="57" customFormat="1" ht="11.25"/>
    <row r="222" s="57" customFormat="1" ht="11.25"/>
    <row r="223" s="57" customFormat="1" ht="11.25"/>
    <row r="224" s="57" customFormat="1" ht="11.25"/>
    <row r="225" s="57" customFormat="1" ht="11.25"/>
    <row r="226" s="57" customFormat="1" ht="11.25"/>
    <row r="227" s="57" customFormat="1" ht="11.25"/>
    <row r="228" s="57" customFormat="1" ht="11.25"/>
    <row r="229" s="57" customFormat="1" ht="11.25"/>
    <row r="230" s="57" customFormat="1" ht="11.25"/>
    <row r="231" s="57" customFormat="1" ht="11.25"/>
    <row r="232" s="57" customFormat="1" ht="11.25"/>
    <row r="233" s="57" customFormat="1" ht="11.25"/>
    <row r="234" s="57" customFormat="1" ht="11.25"/>
    <row r="235" s="57" customFormat="1" ht="11.25"/>
    <row r="236" s="57" customFormat="1" ht="11.25"/>
    <row r="237" s="57" customFormat="1" ht="11.25"/>
    <row r="238" s="57" customFormat="1" ht="11.25"/>
    <row r="239" s="57" customFormat="1" ht="11.25"/>
    <row r="240" s="57" customFormat="1" ht="11.25"/>
    <row r="241" s="57" customFormat="1" ht="11.25"/>
    <row r="242" s="57" customFormat="1" ht="11.25"/>
    <row r="243" s="57" customFormat="1" ht="11.25"/>
    <row r="244" s="57" customFormat="1" ht="11.25"/>
    <row r="245" s="57" customFormat="1" ht="11.25"/>
    <row r="246" s="57" customFormat="1" ht="11.25"/>
    <row r="247" s="57" customFormat="1" ht="11.25"/>
    <row r="248" s="57" customFormat="1" ht="11.25"/>
    <row r="249" s="57" customFormat="1" ht="11.25"/>
    <row r="250" s="57" customFormat="1" ht="11.25"/>
    <row r="251" s="57" customFormat="1" ht="11.25"/>
    <row r="252" s="57" customFormat="1" ht="11.25"/>
    <row r="253" s="57" customFormat="1" ht="11.25"/>
    <row r="254" s="57" customFormat="1" ht="11.25"/>
    <row r="255" s="57" customFormat="1" ht="11.25"/>
    <row r="256" s="57" customFormat="1" ht="11.25"/>
    <row r="257" s="57" customFormat="1" ht="11.25"/>
    <row r="258" s="57" customFormat="1" ht="11.25"/>
    <row r="259" s="57" customFormat="1" ht="11.25"/>
    <row r="260" s="57" customFormat="1" ht="11.25"/>
    <row r="261" s="57" customFormat="1" ht="11.25"/>
    <row r="262" s="57" customFormat="1" ht="11.25"/>
    <row r="263" s="57" customFormat="1" ht="11.25"/>
    <row r="264" s="57" customFormat="1" ht="11.25"/>
    <row r="265" s="57" customFormat="1" ht="11.25"/>
    <row r="266" s="57" customFormat="1" ht="11.25"/>
    <row r="267" s="57" customFormat="1" ht="11.25"/>
    <row r="268" s="57" customFormat="1" ht="11.25"/>
    <row r="269" s="57" customFormat="1" ht="11.25"/>
    <row r="270" s="57" customFormat="1" ht="11.25"/>
    <row r="271" s="57" customFormat="1" ht="11.25"/>
    <row r="272" s="57" customFormat="1" ht="11.25"/>
    <row r="273" s="57" customFormat="1" ht="11.25"/>
    <row r="274" s="57" customFormat="1" ht="11.25"/>
    <row r="275" s="57" customFormat="1" ht="11.25"/>
    <row r="276" s="57" customFormat="1" ht="11.25"/>
    <row r="277" s="57" customFormat="1" ht="11.25"/>
    <row r="278" s="57" customFormat="1" ht="11.25"/>
    <row r="279" s="57" customFormat="1" ht="11.25"/>
    <row r="280" s="57" customFormat="1" ht="11.25"/>
    <row r="281" s="57" customFormat="1" ht="11.25"/>
    <row r="282" s="57" customFormat="1" ht="11.25"/>
    <row r="283" s="57" customFormat="1" ht="11.25"/>
    <row r="284" s="57" customFormat="1" ht="11.25"/>
    <row r="285" s="57" customFormat="1" ht="11.25"/>
    <row r="286" s="57" customFormat="1" ht="11.25"/>
    <row r="287" s="57" customFormat="1" ht="11.25"/>
    <row r="288" s="57" customFormat="1" ht="11.25"/>
    <row r="289" s="57" customFormat="1" ht="11.25"/>
    <row r="290" s="57" customFormat="1" ht="11.25"/>
    <row r="291" s="57" customFormat="1" ht="11.25"/>
    <row r="292" s="57" customFormat="1" ht="11.25"/>
    <row r="293" s="57" customFormat="1" ht="11.25"/>
    <row r="294" s="57" customFormat="1" ht="11.25"/>
    <row r="295" s="57" customFormat="1" ht="11.25"/>
    <row r="296" s="57" customFormat="1" ht="11.25"/>
    <row r="297" s="57" customFormat="1" ht="11.25"/>
    <row r="298" s="57" customFormat="1" ht="11.25"/>
    <row r="299" s="57" customFormat="1" ht="11.25"/>
    <row r="300" s="57" customFormat="1" ht="11.25"/>
    <row r="301" s="57" customFormat="1" ht="11.25"/>
    <row r="302" s="57" customFormat="1" ht="11.25"/>
    <row r="303" s="57" customFormat="1" ht="11.25"/>
    <row r="304" s="57" customFormat="1" ht="11.25"/>
    <row r="305" s="57" customFormat="1" ht="11.25"/>
    <row r="306" s="57" customFormat="1" ht="11.25"/>
    <row r="307" s="57" customFormat="1" ht="11.25"/>
    <row r="308" s="57" customFormat="1" ht="11.25"/>
    <row r="309" s="57" customFormat="1" ht="11.25"/>
    <row r="310" s="57" customFormat="1" ht="11.25"/>
    <row r="311" s="57" customFormat="1" ht="11.25"/>
    <row r="312" s="57" customFormat="1" ht="11.25"/>
    <row r="313" s="57" customFormat="1" ht="11.25"/>
    <row r="314" s="57" customFormat="1" ht="11.25"/>
    <row r="315" s="57" customFormat="1" ht="11.25"/>
    <row r="316" s="57" customFormat="1" ht="11.25"/>
    <row r="317" s="57" customFormat="1" ht="11.25"/>
    <row r="318" s="57" customFormat="1" ht="11.25"/>
    <row r="319" s="57" customFormat="1" ht="11.25"/>
    <row r="320" s="57" customFormat="1" ht="11.25"/>
    <row r="321" s="57" customFormat="1" ht="11.25"/>
    <row r="322" s="57" customFormat="1" ht="11.25"/>
    <row r="323" s="57" customFormat="1" ht="11.25"/>
    <row r="324" s="57" customFormat="1" ht="11.25"/>
    <row r="325" s="57" customFormat="1" ht="11.25"/>
    <row r="326" s="57" customFormat="1" ht="11.25"/>
    <row r="327" s="57" customFormat="1" ht="11.25"/>
    <row r="328" s="57" customFormat="1" ht="11.25"/>
    <row r="329" s="57" customFormat="1" ht="11.25"/>
    <row r="330" s="57" customFormat="1" ht="11.25"/>
    <row r="331" s="57" customFormat="1" ht="11.25"/>
    <row r="332" s="57" customFormat="1" ht="11.25"/>
    <row r="333" s="57" customFormat="1" ht="11.25"/>
    <row r="334" s="57" customFormat="1" ht="11.25"/>
    <row r="335" s="57" customFormat="1" ht="11.25"/>
    <row r="336" s="57" customFormat="1" ht="11.25"/>
    <row r="337" s="57" customFormat="1" ht="11.25"/>
    <row r="338" s="57" customFormat="1" ht="11.25"/>
    <row r="339" s="57" customFormat="1" ht="11.25"/>
    <row r="340" s="57" customFormat="1" ht="11.25"/>
    <row r="341" s="57" customFormat="1" ht="11.25"/>
    <row r="342" s="57" customFormat="1" ht="11.25"/>
    <row r="343" s="57" customFormat="1" ht="11.25"/>
    <row r="344" s="57" customFormat="1" ht="11.25"/>
    <row r="345" s="57" customFormat="1" ht="11.25"/>
    <row r="346" s="57" customFormat="1" ht="11.25"/>
    <row r="347" s="57" customFormat="1" ht="11.25"/>
    <row r="348" s="57" customFormat="1" ht="11.25"/>
    <row r="349" s="57" customFormat="1" ht="11.25"/>
    <row r="350" s="57" customFormat="1" ht="11.25"/>
    <row r="351" s="57" customFormat="1" ht="11.25"/>
    <row r="352" s="57" customFormat="1" ht="11.25"/>
    <row r="353" s="57" customFormat="1" ht="11.25"/>
    <row r="354" s="57" customFormat="1" ht="11.25"/>
    <row r="355" s="57" customFormat="1" ht="11.25"/>
    <row r="356" s="57" customFormat="1" ht="11.25"/>
    <row r="357" s="57" customFormat="1" ht="11.25"/>
    <row r="358" s="57" customFormat="1" ht="11.25"/>
    <row r="359" s="57" customFormat="1" ht="11.25"/>
    <row r="360" s="57" customFormat="1" ht="11.25"/>
    <row r="361" s="57" customFormat="1" ht="11.25"/>
    <row r="362" s="57" customFormat="1" ht="11.25"/>
    <row r="363" s="57" customFormat="1" ht="11.25"/>
    <row r="364" s="57" customFormat="1" ht="11.25"/>
    <row r="365" s="57" customFormat="1" ht="11.25"/>
    <row r="366" s="57" customFormat="1" ht="11.25"/>
    <row r="367" s="57" customFormat="1" ht="11.25"/>
    <row r="368" s="57" customFormat="1" ht="11.25"/>
    <row r="369" s="57" customFormat="1" ht="11.25"/>
    <row r="370" s="57" customFormat="1" ht="11.25"/>
    <row r="371" s="57" customFormat="1" ht="11.25"/>
    <row r="372" s="57" customFormat="1" ht="11.25"/>
    <row r="373" s="57" customFormat="1" ht="11.25"/>
    <row r="374" s="57" customFormat="1" ht="11.25"/>
    <row r="375" s="57" customFormat="1" ht="11.25"/>
    <row r="376" s="57" customFormat="1" ht="11.25"/>
    <row r="377" s="57" customFormat="1" ht="11.25"/>
    <row r="378" s="57" customFormat="1" ht="11.25"/>
    <row r="379" s="57" customFormat="1" ht="11.25"/>
    <row r="380" s="57" customFormat="1" ht="11.25"/>
    <row r="381" s="57" customFormat="1" ht="11.25"/>
    <row r="382" s="57" customFormat="1" ht="11.25"/>
    <row r="383" s="57" customFormat="1" ht="11.25"/>
    <row r="384" s="57" customFormat="1" ht="11.25"/>
    <row r="385" s="57" customFormat="1" ht="11.25"/>
    <row r="386" s="57" customFormat="1" ht="11.25"/>
    <row r="387" s="57" customFormat="1" ht="11.25"/>
    <row r="388" s="57" customFormat="1" ht="11.25"/>
    <row r="389" s="57" customFormat="1" ht="11.25"/>
    <row r="390" s="57" customFormat="1" ht="11.25"/>
    <row r="391" s="57" customFormat="1" ht="11.25"/>
    <row r="392" s="57" customFormat="1" ht="11.25"/>
    <row r="393" s="57" customFormat="1" ht="11.25"/>
    <row r="394" s="57" customFormat="1" ht="11.25"/>
    <row r="395" s="57" customFormat="1" ht="11.25"/>
    <row r="396" s="57" customFormat="1" ht="11.25"/>
    <row r="397" s="57" customFormat="1" ht="11.25"/>
    <row r="398" s="57" customFormat="1" ht="11.25"/>
    <row r="399" s="57" customFormat="1" ht="11.25"/>
    <row r="400" s="57" customFormat="1" ht="11.25"/>
    <row r="401" s="57" customFormat="1" ht="11.25"/>
    <row r="402" s="57" customFormat="1" ht="11.25"/>
    <row r="403" s="57" customFormat="1" ht="11.25"/>
    <row r="404" s="57" customFormat="1" ht="11.25"/>
    <row r="405" s="57" customFormat="1" ht="11.25"/>
    <row r="406" s="57" customFormat="1" ht="11.25"/>
    <row r="407" s="57" customFormat="1" ht="11.25"/>
    <row r="408" s="57" customFormat="1" ht="11.25"/>
    <row r="409" s="57" customFormat="1" ht="11.25"/>
    <row r="410" s="57" customFormat="1" ht="11.25"/>
    <row r="411" s="57" customFormat="1" ht="11.25"/>
    <row r="412" s="57" customFormat="1" ht="11.25"/>
    <row r="413" s="57" customFormat="1" ht="11.25"/>
    <row r="414" s="57" customFormat="1" ht="11.25"/>
    <row r="415" s="57" customFormat="1" ht="11.25"/>
    <row r="416" s="57" customFormat="1" ht="11.25"/>
    <row r="417" s="57" customFormat="1" ht="11.25"/>
    <row r="418" s="57" customFormat="1" ht="11.25"/>
    <row r="419" s="57" customFormat="1" ht="11.25"/>
    <row r="420" s="57" customFormat="1" ht="11.25"/>
    <row r="421" s="57" customFormat="1" ht="11.25"/>
    <row r="422" s="57" customFormat="1" ht="11.25"/>
    <row r="423" s="57"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tabColor rgb="FFFFFF00"/>
  </sheetPr>
  <dimension ref="A1:K12"/>
  <sheetViews>
    <sheetView zoomScaleSheetLayoutView="100" workbookViewId="0" topLeftCell="A1">
      <pane ySplit="5" topLeftCell="BM9" activePane="bottomLeft" state="frozen"/>
      <selection pane="topLeft" activeCell="A1" sqref="A1"/>
      <selection pane="bottomLeft" activeCell="J8" sqref="J8"/>
    </sheetView>
  </sheetViews>
  <sheetFormatPr defaultColWidth="9.16015625" defaultRowHeight="11.25"/>
  <cols>
    <col min="1" max="1" width="12.5" style="1" customWidth="1"/>
    <col min="2" max="2" width="8.33203125" style="1" customWidth="1"/>
    <col min="3" max="3" width="12.5" style="34" customWidth="1"/>
    <col min="4" max="4" width="15.83203125" style="1" customWidth="1"/>
    <col min="5" max="5" width="12" style="3" customWidth="1"/>
    <col min="6" max="6" width="15" style="1" customWidth="1"/>
    <col min="7" max="7" width="19.5" style="1" customWidth="1"/>
    <col min="8" max="8" width="23.33203125" style="1" customWidth="1"/>
    <col min="9" max="9" width="12.5" style="1" customWidth="1"/>
    <col min="10" max="10" width="16.83203125" style="1" customWidth="1"/>
    <col min="11" max="11" width="16.5" style="1" customWidth="1"/>
    <col min="12" max="255" width="9.16015625" style="1" customWidth="1"/>
    <col min="256" max="16384" width="9.16015625" style="1" customWidth="1"/>
  </cols>
  <sheetData>
    <row r="1" spans="1:11" ht="18" customHeight="1">
      <c r="A1" s="4" t="s">
        <v>297</v>
      </c>
      <c r="K1" s="25"/>
    </row>
    <row r="2" spans="1:11" ht="26.25" customHeight="1">
      <c r="A2" s="283" t="s">
        <v>298</v>
      </c>
      <c r="B2" s="283"/>
      <c r="C2" s="283"/>
      <c r="D2" s="283"/>
      <c r="E2" s="284"/>
      <c r="F2" s="283"/>
      <c r="G2" s="283"/>
      <c r="H2" s="283"/>
      <c r="I2" s="283"/>
      <c r="J2" s="283"/>
      <c r="K2" s="283"/>
    </row>
    <row r="3" spans="1:11" ht="26.25" customHeight="1">
      <c r="A3" s="285"/>
      <c r="B3" s="285"/>
      <c r="C3" s="286"/>
      <c r="D3" s="285"/>
      <c r="E3" s="285"/>
      <c r="F3" s="285"/>
      <c r="G3" s="285"/>
      <c r="H3" s="285"/>
      <c r="I3" s="35"/>
      <c r="J3" s="35"/>
      <c r="K3" s="54" t="s">
        <v>87</v>
      </c>
    </row>
    <row r="4" spans="1:11" ht="26.25" customHeight="1">
      <c r="A4" s="288" t="s">
        <v>299</v>
      </c>
      <c r="B4" s="288" t="s">
        <v>300</v>
      </c>
      <c r="C4" s="279" t="s">
        <v>301</v>
      </c>
      <c r="D4" s="279" t="s">
        <v>302</v>
      </c>
      <c r="E4" s="279" t="s">
        <v>303</v>
      </c>
      <c r="F4" s="279" t="s">
        <v>304</v>
      </c>
      <c r="G4" s="279" t="s">
        <v>305</v>
      </c>
      <c r="H4" s="279" t="s">
        <v>306</v>
      </c>
      <c r="I4" s="287"/>
      <c r="J4" s="279" t="s">
        <v>307</v>
      </c>
      <c r="K4" s="281" t="s">
        <v>308</v>
      </c>
    </row>
    <row r="5" spans="1:11" ht="36" customHeight="1">
      <c r="A5" s="289"/>
      <c r="B5" s="289"/>
      <c r="C5" s="282"/>
      <c r="D5" s="280"/>
      <c r="E5" s="280"/>
      <c r="F5" s="280"/>
      <c r="G5" s="280"/>
      <c r="H5" s="37" t="s">
        <v>309</v>
      </c>
      <c r="I5" s="37" t="s">
        <v>310</v>
      </c>
      <c r="J5" s="280"/>
      <c r="K5" s="282"/>
    </row>
    <row r="6" spans="1:11" s="2" customFormat="1" ht="28.5" customHeight="1">
      <c r="A6" s="38" t="s">
        <v>102</v>
      </c>
      <c r="B6" s="38"/>
      <c r="C6" s="39">
        <f>SUM(C7:C11)</f>
        <v>1138</v>
      </c>
      <c r="D6" s="40"/>
      <c r="E6" s="40"/>
      <c r="F6" s="40"/>
      <c r="G6" s="40"/>
      <c r="H6" s="40"/>
      <c r="I6" s="40"/>
      <c r="J6" s="40"/>
      <c r="K6" s="40"/>
    </row>
    <row r="7" spans="1:11" s="33" customFormat="1" ht="73.5" customHeight="1">
      <c r="A7" s="41" t="s">
        <v>128</v>
      </c>
      <c r="B7" s="42" t="s">
        <v>311</v>
      </c>
      <c r="C7" s="43">
        <v>133</v>
      </c>
      <c r="D7" s="44" t="s">
        <v>312</v>
      </c>
      <c r="E7" s="44" t="s">
        <v>313</v>
      </c>
      <c r="F7" s="45" t="s">
        <v>314</v>
      </c>
      <c r="G7" s="46" t="s">
        <v>315</v>
      </c>
      <c r="H7" s="46" t="s">
        <v>316</v>
      </c>
      <c r="I7" s="55" t="s">
        <v>317</v>
      </c>
      <c r="J7" s="46" t="s">
        <v>318</v>
      </c>
      <c r="K7" s="46" t="s">
        <v>319</v>
      </c>
    </row>
    <row r="8" spans="1:11" s="33" customFormat="1" ht="100.5" customHeight="1">
      <c r="A8" s="47" t="s">
        <v>320</v>
      </c>
      <c r="B8" s="42" t="s">
        <v>311</v>
      </c>
      <c r="C8" s="43">
        <v>208</v>
      </c>
      <c r="D8" s="44" t="s">
        <v>312</v>
      </c>
      <c r="E8" s="44" t="s">
        <v>313</v>
      </c>
      <c r="F8" s="46" t="s">
        <v>321</v>
      </c>
      <c r="G8" s="46" t="s">
        <v>322</v>
      </c>
      <c r="H8" s="30" t="s">
        <v>323</v>
      </c>
      <c r="I8" s="31" t="s">
        <v>324</v>
      </c>
      <c r="J8" s="46" t="s">
        <v>318</v>
      </c>
      <c r="K8" s="46" t="s">
        <v>319</v>
      </c>
    </row>
    <row r="9" spans="1:11" s="33" customFormat="1" ht="48.75" customHeight="1">
      <c r="A9" s="48" t="s">
        <v>260</v>
      </c>
      <c r="B9" s="42" t="s">
        <v>325</v>
      </c>
      <c r="C9" s="43">
        <v>62</v>
      </c>
      <c r="D9" s="44" t="s">
        <v>312</v>
      </c>
      <c r="E9" s="44" t="s">
        <v>313</v>
      </c>
      <c r="F9" s="46" t="s">
        <v>321</v>
      </c>
      <c r="G9" s="46" t="s">
        <v>315</v>
      </c>
      <c r="H9" s="49" t="s">
        <v>326</v>
      </c>
      <c r="I9" s="49" t="s">
        <v>327</v>
      </c>
      <c r="J9" s="49" t="s">
        <v>328</v>
      </c>
      <c r="K9" s="46" t="s">
        <v>319</v>
      </c>
    </row>
    <row r="10" spans="1:11" s="33" customFormat="1" ht="67.5" customHeight="1">
      <c r="A10" s="48" t="s">
        <v>261</v>
      </c>
      <c r="B10" s="42" t="s">
        <v>325</v>
      </c>
      <c r="C10" s="43">
        <v>500</v>
      </c>
      <c r="D10" s="44" t="s">
        <v>312</v>
      </c>
      <c r="E10" s="44" t="s">
        <v>313</v>
      </c>
      <c r="F10" s="50" t="s">
        <v>329</v>
      </c>
      <c r="G10" s="51" t="s">
        <v>330</v>
      </c>
      <c r="H10" s="49" t="s">
        <v>331</v>
      </c>
      <c r="I10" s="56" t="s">
        <v>332</v>
      </c>
      <c r="J10" s="49" t="s">
        <v>328</v>
      </c>
      <c r="K10" s="49" t="s">
        <v>333</v>
      </c>
    </row>
    <row r="11" spans="1:11" s="33" customFormat="1" ht="46.5" customHeight="1">
      <c r="A11" s="52" t="s">
        <v>270</v>
      </c>
      <c r="B11" s="42" t="s">
        <v>311</v>
      </c>
      <c r="C11" s="43">
        <v>235</v>
      </c>
      <c r="D11" s="44" t="s">
        <v>312</v>
      </c>
      <c r="E11" s="44" t="s">
        <v>313</v>
      </c>
      <c r="F11" s="49" t="s">
        <v>334</v>
      </c>
      <c r="G11" s="49" t="s">
        <v>335</v>
      </c>
      <c r="H11" s="49" t="s">
        <v>336</v>
      </c>
      <c r="I11" s="49" t="s">
        <v>337</v>
      </c>
      <c r="J11" s="49" t="s">
        <v>328</v>
      </c>
      <c r="K11" s="49" t="s">
        <v>338</v>
      </c>
    </row>
    <row r="12" spans="1:2" ht="11.25">
      <c r="A12" s="53"/>
      <c r="B12" s="53"/>
    </row>
  </sheetData>
  <sheetProtection/>
  <mergeCells count="12">
    <mergeCell ref="A2:K2"/>
    <mergeCell ref="A3:H3"/>
    <mergeCell ref="H4:I4"/>
    <mergeCell ref="A4:A5"/>
    <mergeCell ref="B4:B5"/>
    <mergeCell ref="C4:C5"/>
    <mergeCell ref="D4:D5"/>
    <mergeCell ref="E4:E5"/>
    <mergeCell ref="F4:F5"/>
    <mergeCell ref="G4:G5"/>
    <mergeCell ref="J4:J5"/>
    <mergeCell ref="K4:K5"/>
  </mergeCells>
  <printOptions/>
  <pageMargins left="0.75" right="0.24" top="0.71" bottom="0.39" header="0.51" footer="0.28"/>
  <pageSetup orientation="landscape" paperSize="9"/>
</worksheet>
</file>

<file path=xl/worksheets/sheet22.xml><?xml version="1.0" encoding="utf-8"?>
<worksheet xmlns="http://schemas.openxmlformats.org/spreadsheetml/2006/main" xmlns:r="http://schemas.openxmlformats.org/officeDocument/2006/relationships">
  <dimension ref="A1:M15"/>
  <sheetViews>
    <sheetView zoomScaleSheetLayoutView="100" workbookViewId="0" topLeftCell="A2">
      <selection activeCell="H8" sqref="H8"/>
    </sheetView>
  </sheetViews>
  <sheetFormatPr defaultColWidth="9.16015625" defaultRowHeight="23.25" customHeight="1"/>
  <cols>
    <col min="1" max="1" width="12.5" style="1" customWidth="1"/>
    <col min="2" max="2" width="11.5" style="1" customWidth="1"/>
    <col min="3" max="3" width="11.83203125" style="1" customWidth="1"/>
    <col min="4" max="4" width="7" style="1" customWidth="1"/>
    <col min="5" max="6" width="9.33203125" style="1" customWidth="1"/>
    <col min="7" max="7" width="7" style="1" customWidth="1"/>
    <col min="8" max="9" width="11.66015625" style="1" customWidth="1"/>
    <col min="10" max="10" width="99.33203125" style="1" customWidth="1"/>
    <col min="11" max="11" width="14" style="1" customWidth="1"/>
    <col min="12" max="12" width="14.16015625" style="1" customWidth="1"/>
    <col min="13" max="13" width="15.5" style="1" customWidth="1"/>
    <col min="14" max="16384" width="9.16015625" style="1" customWidth="1"/>
  </cols>
  <sheetData>
    <row r="1" spans="1:13" ht="23.25" customHeight="1">
      <c r="A1" s="4" t="s">
        <v>339</v>
      </c>
      <c r="M1" s="25"/>
    </row>
    <row r="2" spans="1:13" ht="27" customHeight="1">
      <c r="A2" s="5" t="s">
        <v>340</v>
      </c>
      <c r="B2" s="6"/>
      <c r="C2" s="6"/>
      <c r="D2" s="6"/>
      <c r="E2" s="6"/>
      <c r="F2" s="7"/>
      <c r="G2" s="6"/>
      <c r="H2" s="6"/>
      <c r="I2" s="6"/>
      <c r="J2" s="6"/>
      <c r="K2" s="6"/>
      <c r="L2" s="6"/>
      <c r="M2" s="6"/>
    </row>
    <row r="3" spans="1:13" ht="23.25" customHeight="1">
      <c r="A3" s="8"/>
      <c r="B3" s="8"/>
      <c r="C3" s="8"/>
      <c r="D3" s="8"/>
      <c r="E3" s="8"/>
      <c r="F3" s="8"/>
      <c r="G3" s="8"/>
      <c r="H3" s="8"/>
      <c r="I3" s="8"/>
      <c r="J3" s="8"/>
      <c r="K3" s="8"/>
      <c r="L3" s="8"/>
      <c r="M3" s="26" t="s">
        <v>87</v>
      </c>
    </row>
    <row r="4" spans="1:13" ht="23.25" customHeight="1">
      <c r="A4" s="292" t="s">
        <v>341</v>
      </c>
      <c r="B4" s="9" t="s">
        <v>342</v>
      </c>
      <c r="C4" s="10"/>
      <c r="D4" s="10"/>
      <c r="E4" s="10"/>
      <c r="F4" s="10"/>
      <c r="G4" s="10"/>
      <c r="H4" s="11"/>
      <c r="I4" s="13"/>
      <c r="J4" s="294" t="s">
        <v>343</v>
      </c>
      <c r="K4" s="251" t="s">
        <v>344</v>
      </c>
      <c r="L4" s="225" t="s">
        <v>345</v>
      </c>
      <c r="M4" s="225"/>
    </row>
    <row r="5" spans="1:13" ht="23.25" customHeight="1">
      <c r="A5" s="225"/>
      <c r="B5" s="293" t="s">
        <v>301</v>
      </c>
      <c r="C5" s="9" t="s">
        <v>346</v>
      </c>
      <c r="D5" s="11"/>
      <c r="E5" s="11"/>
      <c r="F5" s="11"/>
      <c r="G5" s="13"/>
      <c r="H5" s="290" t="s">
        <v>347</v>
      </c>
      <c r="I5" s="291"/>
      <c r="J5" s="251"/>
      <c r="K5" s="251"/>
      <c r="L5" s="225" t="s">
        <v>309</v>
      </c>
      <c r="M5" s="225" t="s">
        <v>310</v>
      </c>
    </row>
    <row r="6" spans="1:13" ht="45" customHeight="1">
      <c r="A6" s="225"/>
      <c r="B6" s="225"/>
      <c r="C6" s="14" t="s">
        <v>167</v>
      </c>
      <c r="D6" s="15" t="s">
        <v>91</v>
      </c>
      <c r="E6" s="16" t="s">
        <v>92</v>
      </c>
      <c r="F6" s="15" t="s">
        <v>348</v>
      </c>
      <c r="G6" s="14" t="s">
        <v>349</v>
      </c>
      <c r="H6" s="17" t="s">
        <v>140</v>
      </c>
      <c r="I6" s="17" t="s">
        <v>141</v>
      </c>
      <c r="J6" s="295"/>
      <c r="K6" s="251"/>
      <c r="L6" s="225"/>
      <c r="M6" s="225"/>
    </row>
    <row r="7" spans="1:13" s="2" customFormat="1" ht="18.75" customHeight="1">
      <c r="A7" s="18" t="s">
        <v>102</v>
      </c>
      <c r="B7" s="19">
        <v>2440</v>
      </c>
      <c r="C7" s="19">
        <v>2440</v>
      </c>
      <c r="D7" s="20"/>
      <c r="E7" s="21"/>
      <c r="F7" s="22"/>
      <c r="G7" s="19"/>
      <c r="H7" s="19">
        <v>1302</v>
      </c>
      <c r="I7" s="20">
        <v>1138</v>
      </c>
      <c r="J7" s="27"/>
      <c r="K7" s="28"/>
      <c r="L7" s="27"/>
      <c r="M7" s="27"/>
    </row>
    <row r="8" spans="1:13" s="3" customFormat="1" ht="319.5" customHeight="1">
      <c r="A8" s="23" t="s">
        <v>350</v>
      </c>
      <c r="B8" s="19">
        <v>2440</v>
      </c>
      <c r="C8" s="19">
        <v>2440</v>
      </c>
      <c r="D8" s="20"/>
      <c r="E8" s="21"/>
      <c r="F8" s="22"/>
      <c r="G8" s="19"/>
      <c r="H8" s="19">
        <v>1302</v>
      </c>
      <c r="I8" s="20">
        <v>1138</v>
      </c>
      <c r="J8" s="297" t="s">
        <v>354</v>
      </c>
      <c r="K8" s="29" t="s">
        <v>351</v>
      </c>
      <c r="L8" s="226" t="s">
        <v>352</v>
      </c>
      <c r="M8" s="296" t="s">
        <v>353</v>
      </c>
    </row>
    <row r="9" ht="22.5" customHeight="1">
      <c r="C9" s="24"/>
    </row>
    <row r="10" ht="22.5" customHeight="1"/>
    <row r="11" ht="22.5" customHeight="1"/>
    <row r="12" ht="22.5" customHeight="1"/>
    <row r="13" ht="22.5" customHeight="1"/>
    <row r="14" ht="22.5" customHeight="1"/>
    <row r="15" ht="23.25" customHeight="1">
      <c r="I15" s="32"/>
    </row>
  </sheetData>
  <sheetProtection/>
  <mergeCells count="8">
    <mergeCell ref="L4:M4"/>
    <mergeCell ref="H5:I5"/>
    <mergeCell ref="A4:A6"/>
    <mergeCell ref="B5:B6"/>
    <mergeCell ref="J4:J6"/>
    <mergeCell ref="K4:K6"/>
    <mergeCell ref="L5:L6"/>
    <mergeCell ref="M5:M6"/>
  </mergeCells>
  <printOptions/>
  <pageMargins left="0.35" right="0.39" top="0.71" bottom="0.31" header="0.51" footer="0.16"/>
  <pageSetup orientation="landscape" paperSize="9" r:id="rId1"/>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A3" sqref="A3:F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7" customFormat="1" ht="23.25" customHeight="1">
      <c r="A1" s="60" t="s">
        <v>115</v>
      </c>
      <c r="B1" s="125"/>
      <c r="C1" s="125"/>
      <c r="D1" s="125"/>
      <c r="E1" s="125"/>
      <c r="F1" s="125"/>
      <c r="G1" s="73"/>
      <c r="H1" s="73"/>
      <c r="I1" s="73"/>
      <c r="J1" s="73"/>
      <c r="K1" s="73"/>
      <c r="L1" s="73"/>
      <c r="M1" s="245"/>
      <c r="N1" s="245"/>
      <c r="O1" s="73"/>
      <c r="P1" s="73"/>
    </row>
    <row r="2" spans="1:16" s="185" customFormat="1" ht="23.25" customHeight="1">
      <c r="A2" s="246" t="s">
        <v>116</v>
      </c>
      <c r="B2" s="246"/>
      <c r="C2" s="246"/>
      <c r="D2" s="246"/>
      <c r="E2" s="246"/>
      <c r="F2" s="246"/>
      <c r="G2" s="246"/>
      <c r="H2" s="246"/>
      <c r="I2" s="246"/>
      <c r="J2" s="246"/>
      <c r="K2" s="246"/>
      <c r="L2" s="246"/>
      <c r="M2" s="246"/>
      <c r="N2" s="246"/>
      <c r="O2" s="187"/>
      <c r="P2" s="187"/>
    </row>
    <row r="3" spans="1:16" s="57" customFormat="1" ht="23.25" customHeight="1">
      <c r="A3" s="231" t="s">
        <v>2</v>
      </c>
      <c r="B3" s="232"/>
      <c r="C3" s="232"/>
      <c r="D3" s="232"/>
      <c r="E3" s="232"/>
      <c r="F3" s="232"/>
      <c r="G3" s="186"/>
      <c r="H3" s="186"/>
      <c r="I3" s="186"/>
      <c r="J3" s="186"/>
      <c r="K3" s="186"/>
      <c r="L3" s="186"/>
      <c r="M3" s="247" t="s">
        <v>87</v>
      </c>
      <c r="N3" s="247"/>
      <c r="O3" s="73"/>
      <c r="P3" s="73"/>
    </row>
    <row r="4" spans="1:16" s="57" customFormat="1" ht="21" customHeight="1">
      <c r="A4" s="248" t="s">
        <v>117</v>
      </c>
      <c r="B4" s="248"/>
      <c r="C4" s="248"/>
      <c r="D4" s="248"/>
      <c r="E4" s="238" t="s">
        <v>89</v>
      </c>
      <c r="F4" s="249" t="s">
        <v>90</v>
      </c>
      <c r="G4" s="240" t="s">
        <v>91</v>
      </c>
      <c r="H4" s="240" t="s">
        <v>92</v>
      </c>
      <c r="I4" s="240" t="s">
        <v>93</v>
      </c>
      <c r="J4" s="240" t="s">
        <v>118</v>
      </c>
      <c r="K4" s="240"/>
      <c r="L4" s="236" t="s">
        <v>95</v>
      </c>
      <c r="M4" s="236" t="s">
        <v>96</v>
      </c>
      <c r="N4" s="236" t="s">
        <v>97</v>
      </c>
      <c r="O4" s="70"/>
      <c r="P4" s="70"/>
    </row>
    <row r="5" spans="1:16" s="57" customFormat="1" ht="21" customHeight="1">
      <c r="A5" s="236" t="s">
        <v>119</v>
      </c>
      <c r="B5" s="236"/>
      <c r="C5" s="236"/>
      <c r="D5" s="236" t="s">
        <v>120</v>
      </c>
      <c r="E5" s="236"/>
      <c r="F5" s="240"/>
      <c r="G5" s="240"/>
      <c r="H5" s="240"/>
      <c r="I5" s="240"/>
      <c r="J5" s="236" t="s">
        <v>100</v>
      </c>
      <c r="K5" s="236" t="s">
        <v>101</v>
      </c>
      <c r="L5" s="236"/>
      <c r="M5" s="236"/>
      <c r="N5" s="236"/>
      <c r="O5" s="70"/>
      <c r="P5" s="70"/>
    </row>
    <row r="6" spans="1:16" s="57" customFormat="1" ht="21" customHeight="1">
      <c r="A6" s="81" t="s">
        <v>121</v>
      </c>
      <c r="B6" s="81" t="s">
        <v>122</v>
      </c>
      <c r="C6" s="81" t="s">
        <v>123</v>
      </c>
      <c r="D6" s="237"/>
      <c r="E6" s="237"/>
      <c r="F6" s="244"/>
      <c r="G6" s="240"/>
      <c r="H6" s="244"/>
      <c r="I6" s="244"/>
      <c r="J6" s="237"/>
      <c r="K6" s="237"/>
      <c r="L6" s="237"/>
      <c r="M6" s="237"/>
      <c r="N6" s="237"/>
      <c r="O6" s="70"/>
      <c r="P6" s="70"/>
    </row>
    <row r="7" spans="1:16" s="59" customFormat="1" ht="27" customHeight="1">
      <c r="A7" s="82"/>
      <c r="B7" s="82"/>
      <c r="C7" s="82"/>
      <c r="D7" s="128" t="s">
        <v>102</v>
      </c>
      <c r="E7" s="88">
        <f>SUM(E8:E13)</f>
        <v>2440</v>
      </c>
      <c r="F7" s="88">
        <f>SUM(F8:F13)</f>
        <v>2440</v>
      </c>
      <c r="G7" s="88">
        <v>0</v>
      </c>
      <c r="H7" s="89"/>
      <c r="I7" s="90">
        <v>0</v>
      </c>
      <c r="J7" s="88">
        <v>0</v>
      </c>
      <c r="K7" s="88">
        <v>0</v>
      </c>
      <c r="L7" s="88">
        <v>0</v>
      </c>
      <c r="M7" s="88">
        <v>0</v>
      </c>
      <c r="N7" s="66">
        <v>0</v>
      </c>
      <c r="O7" s="70"/>
      <c r="P7" s="70"/>
    </row>
    <row r="8" spans="1:16" s="57" customFormat="1" ht="27" customHeight="1">
      <c r="A8" s="163" t="s">
        <v>124</v>
      </c>
      <c r="B8" s="163" t="s">
        <v>125</v>
      </c>
      <c r="C8" s="163" t="s">
        <v>126</v>
      </c>
      <c r="D8" s="164" t="s">
        <v>127</v>
      </c>
      <c r="E8" s="131">
        <v>929</v>
      </c>
      <c r="F8" s="131">
        <v>929</v>
      </c>
      <c r="G8" s="88">
        <v>0</v>
      </c>
      <c r="H8" s="89"/>
      <c r="I8" s="90">
        <v>0</v>
      </c>
      <c r="J8" s="88">
        <v>0</v>
      </c>
      <c r="K8" s="88">
        <v>0</v>
      </c>
      <c r="L8" s="88">
        <v>0</v>
      </c>
      <c r="M8" s="88">
        <v>0</v>
      </c>
      <c r="N8" s="66">
        <v>0</v>
      </c>
      <c r="O8" s="73"/>
      <c r="P8" s="73"/>
    </row>
    <row r="9" spans="1:16" s="57" customFormat="1" ht="27" customHeight="1">
      <c r="A9" s="163" t="s">
        <v>124</v>
      </c>
      <c r="B9" s="163" t="s">
        <v>125</v>
      </c>
      <c r="C9" s="163" t="s">
        <v>125</v>
      </c>
      <c r="D9" s="164" t="s">
        <v>128</v>
      </c>
      <c r="E9" s="131">
        <v>1015</v>
      </c>
      <c r="F9" s="131">
        <v>1015</v>
      </c>
      <c r="G9" s="88">
        <v>0</v>
      </c>
      <c r="H9" s="89"/>
      <c r="I9" s="90">
        <v>0</v>
      </c>
      <c r="J9" s="88">
        <v>0</v>
      </c>
      <c r="K9" s="88">
        <v>0</v>
      </c>
      <c r="L9" s="88">
        <v>0</v>
      </c>
      <c r="M9" s="88">
        <v>0</v>
      </c>
      <c r="N9" s="66">
        <v>0</v>
      </c>
      <c r="O9" s="73"/>
      <c r="P9" s="73"/>
    </row>
    <row r="10" spans="1:16" s="57" customFormat="1" ht="27" customHeight="1">
      <c r="A10" s="163" t="s">
        <v>124</v>
      </c>
      <c r="B10" s="163" t="s">
        <v>125</v>
      </c>
      <c r="C10" s="163" t="s">
        <v>129</v>
      </c>
      <c r="D10" s="164" t="s">
        <v>130</v>
      </c>
      <c r="E10" s="131">
        <v>50</v>
      </c>
      <c r="F10" s="131">
        <v>50</v>
      </c>
      <c r="G10" s="88">
        <v>0</v>
      </c>
      <c r="H10" s="89"/>
      <c r="I10" s="90">
        <v>0</v>
      </c>
      <c r="J10" s="88">
        <v>0</v>
      </c>
      <c r="K10" s="88">
        <v>0</v>
      </c>
      <c r="L10" s="88">
        <v>0</v>
      </c>
      <c r="M10" s="88">
        <v>0</v>
      </c>
      <c r="N10" s="66">
        <v>0</v>
      </c>
      <c r="O10" s="73"/>
      <c r="P10" s="73"/>
    </row>
    <row r="11" spans="1:16" s="57" customFormat="1" ht="27" customHeight="1">
      <c r="A11" s="163" t="s">
        <v>124</v>
      </c>
      <c r="B11" s="163" t="s">
        <v>125</v>
      </c>
      <c r="C11" s="163" t="s">
        <v>131</v>
      </c>
      <c r="D11" s="164" t="s">
        <v>132</v>
      </c>
      <c r="E11" s="131">
        <v>410</v>
      </c>
      <c r="F11" s="131">
        <v>410</v>
      </c>
      <c r="G11" s="88">
        <v>0</v>
      </c>
      <c r="H11" s="89"/>
      <c r="I11" s="90">
        <v>0</v>
      </c>
      <c r="J11" s="88">
        <v>0</v>
      </c>
      <c r="K11" s="88">
        <v>0</v>
      </c>
      <c r="L11" s="88">
        <v>0</v>
      </c>
      <c r="M11" s="88">
        <v>0</v>
      </c>
      <c r="N11" s="66">
        <v>0</v>
      </c>
      <c r="O11" s="73"/>
      <c r="P11" s="73"/>
    </row>
    <row r="12" spans="1:16" s="57" customFormat="1" ht="27" customHeight="1">
      <c r="A12" s="163" t="s">
        <v>124</v>
      </c>
      <c r="B12" s="163" t="s">
        <v>125</v>
      </c>
      <c r="C12" s="163" t="s">
        <v>133</v>
      </c>
      <c r="D12" s="164" t="s">
        <v>134</v>
      </c>
      <c r="E12" s="131">
        <v>20</v>
      </c>
      <c r="F12" s="131">
        <v>20</v>
      </c>
      <c r="G12" s="88">
        <v>0</v>
      </c>
      <c r="H12" s="89"/>
      <c r="I12" s="90">
        <v>0</v>
      </c>
      <c r="J12" s="88">
        <v>0</v>
      </c>
      <c r="K12" s="88">
        <v>0</v>
      </c>
      <c r="L12" s="88">
        <v>0</v>
      </c>
      <c r="M12" s="88">
        <v>0</v>
      </c>
      <c r="N12" s="66">
        <v>0</v>
      </c>
      <c r="O12" s="73"/>
      <c r="P12" s="73"/>
    </row>
    <row r="13" spans="1:16" s="57" customFormat="1" ht="27" customHeight="1">
      <c r="A13" s="163" t="s">
        <v>124</v>
      </c>
      <c r="B13" s="165" t="s">
        <v>125</v>
      </c>
      <c r="C13" s="166">
        <v>99</v>
      </c>
      <c r="D13" s="164" t="s">
        <v>135</v>
      </c>
      <c r="E13" s="131">
        <v>16</v>
      </c>
      <c r="F13" s="131">
        <v>16</v>
      </c>
      <c r="G13" s="88">
        <v>0</v>
      </c>
      <c r="H13" s="89"/>
      <c r="I13" s="90">
        <v>0</v>
      </c>
      <c r="J13" s="88">
        <v>0</v>
      </c>
      <c r="K13" s="88">
        <v>0</v>
      </c>
      <c r="L13" s="88">
        <v>0</v>
      </c>
      <c r="M13" s="88">
        <v>0</v>
      </c>
      <c r="N13" s="66">
        <v>0</v>
      </c>
      <c r="O13" s="73"/>
      <c r="P13" s="73"/>
    </row>
    <row r="14" spans="1:16" s="57" customFormat="1" ht="27" customHeight="1">
      <c r="A14" s="82"/>
      <c r="B14" s="82"/>
      <c r="C14" s="82"/>
      <c r="D14" s="128"/>
      <c r="E14" s="88"/>
      <c r="F14" s="88"/>
      <c r="G14" s="88">
        <v>0</v>
      </c>
      <c r="H14" s="89"/>
      <c r="I14" s="90">
        <v>0</v>
      </c>
      <c r="J14" s="88">
        <v>0</v>
      </c>
      <c r="K14" s="88">
        <v>0</v>
      </c>
      <c r="L14" s="88">
        <v>0</v>
      </c>
      <c r="M14" s="88">
        <v>0</v>
      </c>
      <c r="N14" s="66">
        <v>0</v>
      </c>
      <c r="O14" s="73"/>
      <c r="P14" s="73"/>
    </row>
    <row r="15" spans="1:16" s="57" customFormat="1" ht="27" customHeight="1">
      <c r="A15" s="82"/>
      <c r="B15" s="82"/>
      <c r="C15" s="82"/>
      <c r="D15" s="128"/>
      <c r="E15" s="88"/>
      <c r="F15" s="88"/>
      <c r="G15" s="88">
        <v>0</v>
      </c>
      <c r="H15" s="89"/>
      <c r="I15" s="90">
        <v>0</v>
      </c>
      <c r="J15" s="88">
        <v>0</v>
      </c>
      <c r="K15" s="88">
        <v>0</v>
      </c>
      <c r="L15" s="88">
        <v>0</v>
      </c>
      <c r="M15" s="88">
        <v>0</v>
      </c>
      <c r="N15" s="66">
        <v>0</v>
      </c>
      <c r="O15" s="73"/>
      <c r="P15" s="73"/>
    </row>
    <row r="16" spans="1:16" s="57" customFormat="1" ht="27" customHeight="1">
      <c r="A16" s="82"/>
      <c r="B16" s="82"/>
      <c r="C16" s="82"/>
      <c r="D16" s="128"/>
      <c r="E16" s="88"/>
      <c r="F16" s="88"/>
      <c r="G16" s="88">
        <v>0</v>
      </c>
      <c r="H16" s="89"/>
      <c r="I16" s="90">
        <v>0</v>
      </c>
      <c r="J16" s="88">
        <v>0</v>
      </c>
      <c r="K16" s="88">
        <v>0</v>
      </c>
      <c r="L16" s="88">
        <v>0</v>
      </c>
      <c r="M16" s="88">
        <v>0</v>
      </c>
      <c r="N16" s="66">
        <v>0</v>
      </c>
      <c r="O16" s="73"/>
      <c r="P16" s="73"/>
    </row>
    <row r="17" spans="1:16" s="57" customFormat="1" ht="27" customHeight="1">
      <c r="A17" s="82"/>
      <c r="B17" s="82"/>
      <c r="C17" s="82"/>
      <c r="D17" s="128"/>
      <c r="E17" s="88"/>
      <c r="F17" s="88"/>
      <c r="G17" s="88">
        <v>0</v>
      </c>
      <c r="H17" s="89"/>
      <c r="I17" s="90">
        <v>0</v>
      </c>
      <c r="J17" s="88">
        <v>0</v>
      </c>
      <c r="K17" s="88">
        <v>0</v>
      </c>
      <c r="L17" s="88">
        <v>0</v>
      </c>
      <c r="M17" s="88">
        <v>0</v>
      </c>
      <c r="N17" s="66">
        <v>0</v>
      </c>
      <c r="O17" s="73"/>
      <c r="P17" s="73"/>
    </row>
    <row r="18" spans="1:16" s="57" customFormat="1" ht="27" customHeight="1">
      <c r="A18" s="82"/>
      <c r="B18" s="82"/>
      <c r="C18" s="82"/>
      <c r="D18" s="128"/>
      <c r="E18" s="88"/>
      <c r="F18" s="88"/>
      <c r="G18" s="88">
        <v>0</v>
      </c>
      <c r="H18" s="89"/>
      <c r="I18" s="90">
        <v>0</v>
      </c>
      <c r="J18" s="88">
        <v>0</v>
      </c>
      <c r="K18" s="88">
        <v>0</v>
      </c>
      <c r="L18" s="88">
        <v>0</v>
      </c>
      <c r="M18" s="88">
        <v>0</v>
      </c>
      <c r="N18" s="66">
        <v>0</v>
      </c>
      <c r="O18" s="73"/>
      <c r="P18" s="73"/>
    </row>
    <row r="19" spans="1:16" s="57" customFormat="1" ht="27" customHeight="1">
      <c r="A19" s="82"/>
      <c r="B19" s="82"/>
      <c r="C19" s="82"/>
      <c r="D19" s="128"/>
      <c r="E19" s="88"/>
      <c r="F19" s="88"/>
      <c r="G19" s="88">
        <v>0</v>
      </c>
      <c r="H19" s="89"/>
      <c r="I19" s="90">
        <v>0</v>
      </c>
      <c r="J19" s="88">
        <v>0</v>
      </c>
      <c r="K19" s="88">
        <v>0</v>
      </c>
      <c r="L19" s="88">
        <v>0</v>
      </c>
      <c r="M19" s="88">
        <v>0</v>
      </c>
      <c r="N19" s="66">
        <v>0</v>
      </c>
      <c r="O19" s="73"/>
      <c r="P19" s="73"/>
    </row>
    <row r="20" spans="1:16" s="57" customFormat="1" ht="27" customHeight="1">
      <c r="A20" s="82"/>
      <c r="B20" s="82"/>
      <c r="C20" s="82"/>
      <c r="D20" s="128"/>
      <c r="E20" s="88"/>
      <c r="F20" s="88"/>
      <c r="G20" s="88">
        <v>0</v>
      </c>
      <c r="H20" s="89"/>
      <c r="I20" s="90">
        <v>0</v>
      </c>
      <c r="J20" s="88">
        <v>0</v>
      </c>
      <c r="K20" s="88">
        <v>0</v>
      </c>
      <c r="L20" s="88">
        <v>0</v>
      </c>
      <c r="M20" s="88">
        <v>0</v>
      </c>
      <c r="N20" s="66">
        <v>0</v>
      </c>
      <c r="O20" s="73"/>
      <c r="P20" s="73"/>
    </row>
    <row r="21" spans="1:16" s="57" customFormat="1" ht="27" customHeight="1">
      <c r="A21" s="82"/>
      <c r="B21" s="82"/>
      <c r="C21" s="82"/>
      <c r="D21" s="128"/>
      <c r="E21" s="88"/>
      <c r="F21" s="88"/>
      <c r="G21" s="88">
        <v>0</v>
      </c>
      <c r="H21" s="89"/>
      <c r="I21" s="90">
        <v>0</v>
      </c>
      <c r="J21" s="88">
        <v>0</v>
      </c>
      <c r="K21" s="88">
        <v>0</v>
      </c>
      <c r="L21" s="88">
        <v>0</v>
      </c>
      <c r="M21" s="88">
        <v>0</v>
      </c>
      <c r="N21" s="66">
        <v>0</v>
      </c>
      <c r="O21" s="73"/>
      <c r="P21" s="73"/>
    </row>
    <row r="22" spans="1:16" s="57" customFormat="1" ht="27" customHeight="1">
      <c r="A22" s="82"/>
      <c r="B22" s="82"/>
      <c r="C22" s="82"/>
      <c r="D22" s="128"/>
      <c r="E22" s="88"/>
      <c r="F22" s="88"/>
      <c r="G22" s="88">
        <v>0</v>
      </c>
      <c r="H22" s="89"/>
      <c r="I22" s="90">
        <v>0</v>
      </c>
      <c r="J22" s="88">
        <v>0</v>
      </c>
      <c r="K22" s="88">
        <v>0</v>
      </c>
      <c r="L22" s="88">
        <v>0</v>
      </c>
      <c r="M22" s="88">
        <v>0</v>
      </c>
      <c r="N22" s="66">
        <v>0</v>
      </c>
      <c r="O22" s="73"/>
      <c r="P22" s="73"/>
    </row>
    <row r="23" spans="1:16" s="57" customFormat="1" ht="27" customHeight="1">
      <c r="A23" s="82"/>
      <c r="B23" s="82"/>
      <c r="C23" s="82"/>
      <c r="D23" s="128"/>
      <c r="E23" s="88"/>
      <c r="F23" s="88"/>
      <c r="G23" s="88">
        <v>0</v>
      </c>
      <c r="H23" s="89"/>
      <c r="I23" s="90">
        <v>0</v>
      </c>
      <c r="J23" s="88">
        <v>0</v>
      </c>
      <c r="K23" s="88">
        <v>0</v>
      </c>
      <c r="L23" s="88">
        <v>0</v>
      </c>
      <c r="M23" s="88">
        <v>0</v>
      </c>
      <c r="N23" s="66">
        <v>0</v>
      </c>
      <c r="O23" s="73"/>
      <c r="P23" s="73"/>
    </row>
    <row r="24" spans="1:16" s="57" customFormat="1" ht="27" customHeight="1" hidden="1">
      <c r="A24" s="82"/>
      <c r="B24" s="82"/>
      <c r="C24" s="82"/>
      <c r="D24" s="128"/>
      <c r="E24" s="88"/>
      <c r="F24" s="88"/>
      <c r="G24" s="88">
        <v>0</v>
      </c>
      <c r="H24" s="89"/>
      <c r="I24" s="90">
        <v>0</v>
      </c>
      <c r="J24" s="88">
        <v>0</v>
      </c>
      <c r="K24" s="88">
        <v>0</v>
      </c>
      <c r="L24" s="88">
        <v>0</v>
      </c>
      <c r="M24" s="88">
        <v>0</v>
      </c>
      <c r="N24" s="66">
        <v>0</v>
      </c>
      <c r="O24" s="73"/>
      <c r="P24" s="73"/>
    </row>
    <row r="25" spans="1:14" s="57" customFormat="1" ht="27" customHeight="1" hidden="1">
      <c r="A25" s="82"/>
      <c r="B25" s="82"/>
      <c r="C25" s="82"/>
      <c r="D25" s="128"/>
      <c r="E25" s="88"/>
      <c r="F25" s="88"/>
      <c r="G25" s="88">
        <v>0</v>
      </c>
      <c r="H25" s="89"/>
      <c r="I25" s="90">
        <v>0</v>
      </c>
      <c r="J25" s="88">
        <v>0</v>
      </c>
      <c r="K25" s="88">
        <v>0</v>
      </c>
      <c r="L25" s="88">
        <v>0</v>
      </c>
      <c r="M25" s="88">
        <v>0</v>
      </c>
      <c r="N25" s="66">
        <v>0</v>
      </c>
    </row>
    <row r="26" spans="1:14" s="57" customFormat="1" ht="27" customHeight="1" hidden="1">
      <c r="A26" s="82"/>
      <c r="B26" s="82"/>
      <c r="C26" s="82"/>
      <c r="D26" s="128"/>
      <c r="E26" s="88"/>
      <c r="F26" s="88"/>
      <c r="G26" s="88">
        <v>0</v>
      </c>
      <c r="H26" s="89"/>
      <c r="I26" s="90">
        <v>0</v>
      </c>
      <c r="J26" s="88">
        <v>0</v>
      </c>
      <c r="K26" s="88">
        <v>0</v>
      </c>
      <c r="L26" s="88">
        <v>0</v>
      </c>
      <c r="M26" s="88">
        <v>0</v>
      </c>
      <c r="N26" s="66">
        <v>0</v>
      </c>
    </row>
    <row r="27" spans="1:14" s="57" customFormat="1" ht="27" customHeight="1" hidden="1">
      <c r="A27" s="82"/>
      <c r="B27" s="82"/>
      <c r="C27" s="82"/>
      <c r="D27" s="128"/>
      <c r="E27" s="88"/>
      <c r="F27" s="88"/>
      <c r="G27" s="88">
        <v>0</v>
      </c>
      <c r="H27" s="89"/>
      <c r="I27" s="90">
        <v>0</v>
      </c>
      <c r="J27" s="88">
        <v>0</v>
      </c>
      <c r="K27" s="88">
        <v>0</v>
      </c>
      <c r="L27" s="88">
        <v>0</v>
      </c>
      <c r="M27" s="88">
        <v>0</v>
      </c>
      <c r="N27" s="66">
        <v>0</v>
      </c>
    </row>
    <row r="28" spans="1:14" s="57" customFormat="1" ht="27" customHeight="1" hidden="1">
      <c r="A28" s="82"/>
      <c r="B28" s="82"/>
      <c r="C28" s="82"/>
      <c r="D28" s="128"/>
      <c r="E28" s="88"/>
      <c r="F28" s="88"/>
      <c r="G28" s="88">
        <v>0</v>
      </c>
      <c r="H28" s="89"/>
      <c r="I28" s="90">
        <v>0</v>
      </c>
      <c r="J28" s="88">
        <v>0</v>
      </c>
      <c r="K28" s="88">
        <v>0</v>
      </c>
      <c r="L28" s="88">
        <v>0</v>
      </c>
      <c r="M28" s="88">
        <v>0</v>
      </c>
      <c r="N28" s="66">
        <v>0</v>
      </c>
    </row>
    <row r="29" spans="1:14" s="57" customFormat="1" ht="27" customHeight="1" hidden="1">
      <c r="A29" s="82"/>
      <c r="B29" s="82"/>
      <c r="C29" s="82"/>
      <c r="D29" s="128"/>
      <c r="E29" s="88"/>
      <c r="F29" s="88"/>
      <c r="G29" s="88">
        <v>0</v>
      </c>
      <c r="H29" s="89"/>
      <c r="I29" s="90">
        <v>0</v>
      </c>
      <c r="J29" s="88">
        <v>0</v>
      </c>
      <c r="K29" s="88">
        <v>0</v>
      </c>
      <c r="L29" s="88">
        <v>0</v>
      </c>
      <c r="M29" s="88">
        <v>0</v>
      </c>
      <c r="N29" s="66">
        <v>0</v>
      </c>
    </row>
    <row r="30" spans="1:14" s="57" customFormat="1" ht="27" customHeight="1" hidden="1">
      <c r="A30" s="82"/>
      <c r="B30" s="82"/>
      <c r="C30" s="82"/>
      <c r="D30" s="128"/>
      <c r="E30" s="88"/>
      <c r="F30" s="88"/>
      <c r="G30" s="88">
        <v>0</v>
      </c>
      <c r="H30" s="89"/>
      <c r="I30" s="90">
        <v>0</v>
      </c>
      <c r="J30" s="88">
        <v>0</v>
      </c>
      <c r="K30" s="88">
        <v>0</v>
      </c>
      <c r="L30" s="88">
        <v>0</v>
      </c>
      <c r="M30" s="88">
        <v>0</v>
      </c>
      <c r="N30" s="66">
        <v>0</v>
      </c>
    </row>
    <row r="31" spans="1:14" s="57" customFormat="1" ht="27" customHeight="1" hidden="1">
      <c r="A31" s="82"/>
      <c r="B31" s="82"/>
      <c r="C31" s="82"/>
      <c r="D31" s="128"/>
      <c r="E31" s="88"/>
      <c r="F31" s="88"/>
      <c r="G31" s="88">
        <v>0</v>
      </c>
      <c r="H31" s="89"/>
      <c r="I31" s="90">
        <v>0</v>
      </c>
      <c r="J31" s="88">
        <v>0</v>
      </c>
      <c r="K31" s="88">
        <v>0</v>
      </c>
      <c r="L31" s="88">
        <v>0</v>
      </c>
      <c r="M31" s="88">
        <v>0</v>
      </c>
      <c r="N31" s="66">
        <v>0</v>
      </c>
    </row>
    <row r="32" spans="1:14" s="57" customFormat="1" ht="27" customHeight="1" hidden="1">
      <c r="A32" s="82"/>
      <c r="B32" s="82"/>
      <c r="C32" s="82"/>
      <c r="D32" s="128"/>
      <c r="E32" s="88"/>
      <c r="F32" s="88"/>
      <c r="G32" s="88">
        <v>0</v>
      </c>
      <c r="H32" s="89"/>
      <c r="I32" s="90">
        <v>0</v>
      </c>
      <c r="J32" s="88">
        <v>0</v>
      </c>
      <c r="K32" s="88">
        <v>0</v>
      </c>
      <c r="L32" s="88">
        <v>0</v>
      </c>
      <c r="M32" s="88">
        <v>0</v>
      </c>
      <c r="N32" s="66">
        <v>0</v>
      </c>
    </row>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8">
    <mergeCell ref="K5:K6"/>
    <mergeCell ref="L4:L6"/>
    <mergeCell ref="M4:M6"/>
    <mergeCell ref="N4:N6"/>
    <mergeCell ref="A4:D4"/>
    <mergeCell ref="J4:K4"/>
    <mergeCell ref="A5:C5"/>
    <mergeCell ref="D5:D6"/>
    <mergeCell ref="E4:E6"/>
    <mergeCell ref="F4:F6"/>
    <mergeCell ref="G4:G6"/>
    <mergeCell ref="H4:H6"/>
    <mergeCell ref="I4:I6"/>
    <mergeCell ref="J5:J6"/>
    <mergeCell ref="M1:N1"/>
    <mergeCell ref="A2:N2"/>
    <mergeCell ref="A3:F3"/>
    <mergeCell ref="M3:N3"/>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A3" sqref="A3:H3"/>
    </sheetView>
  </sheetViews>
  <sheetFormatPr defaultColWidth="9.16015625" defaultRowHeight="12.75" customHeight="1"/>
  <cols>
    <col min="1" max="1" width="8.83203125" style="0" customWidth="1"/>
    <col min="2" max="3" width="7.5" style="0" customWidth="1"/>
    <col min="4" max="4" width="16.33203125" style="0" customWidth="1"/>
    <col min="5" max="5" width="10.33203125" style="0" customWidth="1"/>
    <col min="6" max="6" width="10.66015625" style="0" customWidth="1"/>
    <col min="7" max="7" width="9" style="0" customWidth="1"/>
    <col min="8" max="8" width="10.33203125" style="0" customWidth="1"/>
    <col min="9" max="9" width="10.5" style="0" customWidth="1"/>
    <col min="10" max="10" width="10.332031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0.16015625" style="0" customWidth="1"/>
    <col min="20" max="20" width="13.83203125" style="0" customWidth="1"/>
  </cols>
  <sheetData>
    <row r="1" spans="1:21" s="57" customFormat="1" ht="25.5" customHeight="1">
      <c r="A1" s="60" t="s">
        <v>136</v>
      </c>
      <c r="B1" s="106"/>
      <c r="C1" s="106"/>
      <c r="D1" s="106"/>
      <c r="E1" s="106"/>
      <c r="F1" s="106"/>
      <c r="G1" s="106"/>
      <c r="H1" s="106"/>
      <c r="I1" s="106"/>
      <c r="J1" s="106"/>
      <c r="K1" s="106"/>
      <c r="L1" s="106"/>
      <c r="M1" s="106"/>
      <c r="N1" s="106"/>
      <c r="O1" s="106"/>
      <c r="P1" s="106"/>
      <c r="Q1" s="106"/>
      <c r="R1" s="106"/>
      <c r="S1" s="106"/>
      <c r="T1" s="110"/>
      <c r="U1" s="73"/>
    </row>
    <row r="2" spans="1:21" s="69" customFormat="1" ht="25.5" customHeight="1">
      <c r="A2" s="107" t="s">
        <v>137</v>
      </c>
      <c r="B2" s="107"/>
      <c r="C2" s="107"/>
      <c r="D2" s="107"/>
      <c r="E2" s="107"/>
      <c r="F2" s="107"/>
      <c r="G2" s="107"/>
      <c r="H2" s="107"/>
      <c r="I2" s="107"/>
      <c r="J2" s="107"/>
      <c r="K2" s="107"/>
      <c r="L2" s="107"/>
      <c r="M2" s="107"/>
      <c r="N2" s="107"/>
      <c r="O2" s="107"/>
      <c r="P2" s="107"/>
      <c r="Q2" s="107"/>
      <c r="R2" s="107"/>
      <c r="S2" s="107"/>
      <c r="T2" s="107"/>
      <c r="U2" s="102"/>
    </row>
    <row r="3" spans="1:21" s="57" customFormat="1" ht="25.5" customHeight="1">
      <c r="A3" s="231" t="s">
        <v>2</v>
      </c>
      <c r="B3" s="232"/>
      <c r="C3" s="232"/>
      <c r="D3" s="232"/>
      <c r="E3" s="232"/>
      <c r="F3" s="232"/>
      <c r="G3" s="232"/>
      <c r="H3" s="232"/>
      <c r="I3" s="106"/>
      <c r="J3" s="106"/>
      <c r="K3" s="106"/>
      <c r="L3" s="106"/>
      <c r="M3" s="106"/>
      <c r="N3" s="106"/>
      <c r="O3" s="106"/>
      <c r="P3" s="106"/>
      <c r="Q3" s="106"/>
      <c r="R3" s="106"/>
      <c r="S3" s="106"/>
      <c r="T3" s="161" t="s">
        <v>87</v>
      </c>
      <c r="U3" s="73"/>
    </row>
    <row r="4" spans="1:21" s="57" customFormat="1" ht="25.5" customHeight="1">
      <c r="A4" s="250" t="s">
        <v>138</v>
      </c>
      <c r="B4" s="250"/>
      <c r="C4" s="250"/>
      <c r="D4" s="250"/>
      <c r="E4" s="222" t="s">
        <v>139</v>
      </c>
      <c r="F4" s="140" t="s">
        <v>140</v>
      </c>
      <c r="G4" s="162"/>
      <c r="H4" s="140"/>
      <c r="I4" s="138"/>
      <c r="J4" s="236" t="s">
        <v>141</v>
      </c>
      <c r="K4" s="236"/>
      <c r="L4" s="236"/>
      <c r="M4" s="236"/>
      <c r="N4" s="236"/>
      <c r="O4" s="236"/>
      <c r="P4" s="236"/>
      <c r="Q4" s="236"/>
      <c r="R4" s="236"/>
      <c r="S4" s="236"/>
      <c r="T4" s="236" t="s">
        <v>142</v>
      </c>
      <c r="U4" s="70"/>
    </row>
    <row r="5" spans="1:21" s="57" customFormat="1" ht="25.5" customHeight="1">
      <c r="A5" s="236" t="s">
        <v>119</v>
      </c>
      <c r="B5" s="236"/>
      <c r="C5" s="236"/>
      <c r="D5" s="251" t="s">
        <v>120</v>
      </c>
      <c r="E5" s="223"/>
      <c r="F5" s="236" t="s">
        <v>102</v>
      </c>
      <c r="G5" s="236" t="s">
        <v>143</v>
      </c>
      <c r="H5" s="236" t="s">
        <v>144</v>
      </c>
      <c r="I5" s="236" t="s">
        <v>145</v>
      </c>
      <c r="J5" s="236" t="s">
        <v>102</v>
      </c>
      <c r="K5" s="236" t="s">
        <v>146</v>
      </c>
      <c r="L5" s="224" t="s">
        <v>147</v>
      </c>
      <c r="M5" s="224" t="s">
        <v>148</v>
      </c>
      <c r="N5" s="224" t="s">
        <v>149</v>
      </c>
      <c r="O5" s="236" t="s">
        <v>150</v>
      </c>
      <c r="P5" s="236" t="s">
        <v>151</v>
      </c>
      <c r="Q5" s="236" t="s">
        <v>152</v>
      </c>
      <c r="R5" s="236" t="s">
        <v>153</v>
      </c>
      <c r="S5" s="236" t="s">
        <v>154</v>
      </c>
      <c r="T5" s="236"/>
      <c r="U5" s="70"/>
    </row>
    <row r="6" spans="1:21" s="57" customFormat="1" ht="35.25" customHeight="1">
      <c r="A6" s="80" t="s">
        <v>121</v>
      </c>
      <c r="B6" s="80" t="s">
        <v>122</v>
      </c>
      <c r="C6" s="80" t="s">
        <v>123</v>
      </c>
      <c r="D6" s="251"/>
      <c r="E6" s="223"/>
      <c r="F6" s="236"/>
      <c r="G6" s="236"/>
      <c r="H6" s="236"/>
      <c r="I6" s="236"/>
      <c r="J6" s="236"/>
      <c r="K6" s="236"/>
      <c r="L6" s="224"/>
      <c r="M6" s="224"/>
      <c r="N6" s="224"/>
      <c r="O6" s="236"/>
      <c r="P6" s="236"/>
      <c r="Q6" s="236"/>
      <c r="R6" s="236"/>
      <c r="S6" s="236"/>
      <c r="T6" s="236"/>
      <c r="U6" s="70"/>
    </row>
    <row r="7" spans="1:21" s="59" customFormat="1" ht="30.75" customHeight="1">
      <c r="A7" s="65"/>
      <c r="B7" s="65"/>
      <c r="C7" s="65"/>
      <c r="D7" s="109" t="s">
        <v>102</v>
      </c>
      <c r="E7" s="151">
        <f>SUM(E8:E13)</f>
        <v>2440</v>
      </c>
      <c r="F7" s="151">
        <f>SUM(F8:F13)</f>
        <v>1302</v>
      </c>
      <c r="G7" s="151">
        <f>SUM(G8:G13)</f>
        <v>1157.86</v>
      </c>
      <c r="H7" s="151">
        <f>SUM(H8:H13)</f>
        <v>141.53</v>
      </c>
      <c r="I7" s="151">
        <f>SUM(I8:I13)</f>
        <v>2.6100000000000003</v>
      </c>
      <c r="J7" s="151">
        <f aca="true" t="shared" si="0" ref="J7:S7">SUM(J8:J13)</f>
        <v>1138</v>
      </c>
      <c r="K7" s="151">
        <f t="shared" si="0"/>
        <v>576.5</v>
      </c>
      <c r="L7" s="151">
        <f t="shared" si="0"/>
        <v>6</v>
      </c>
      <c r="M7" s="151">
        <f t="shared" si="0"/>
        <v>0</v>
      </c>
      <c r="N7" s="151">
        <f t="shared" si="0"/>
        <v>0</v>
      </c>
      <c r="O7" s="151">
        <f t="shared" si="0"/>
        <v>555.5</v>
      </c>
      <c r="P7" s="151">
        <f t="shared" si="0"/>
        <v>0</v>
      </c>
      <c r="Q7" s="151">
        <f t="shared" si="0"/>
        <v>0</v>
      </c>
      <c r="R7" s="151">
        <f t="shared" si="0"/>
        <v>0</v>
      </c>
      <c r="S7" s="151">
        <f t="shared" si="0"/>
        <v>0</v>
      </c>
      <c r="T7" s="157">
        <v>0</v>
      </c>
      <c r="U7" s="70"/>
    </row>
    <row r="8" spans="1:21" s="57" customFormat="1" ht="30.75" customHeight="1">
      <c r="A8" s="163" t="s">
        <v>124</v>
      </c>
      <c r="B8" s="163" t="s">
        <v>125</v>
      </c>
      <c r="C8" s="163" t="s">
        <v>126</v>
      </c>
      <c r="D8" s="164" t="s">
        <v>127</v>
      </c>
      <c r="E8" s="131">
        <f aca="true" t="shared" si="1" ref="E8:E13">F8+J8</f>
        <v>929</v>
      </c>
      <c r="F8" s="146">
        <v>929</v>
      </c>
      <c r="G8" s="146">
        <v>848.4</v>
      </c>
      <c r="H8" s="146">
        <v>78.5</v>
      </c>
      <c r="I8" s="154">
        <v>2.1</v>
      </c>
      <c r="J8" s="154"/>
      <c r="K8" s="154"/>
      <c r="L8" s="154"/>
      <c r="M8" s="154"/>
      <c r="N8" s="154"/>
      <c r="O8" s="154"/>
      <c r="P8" s="157"/>
      <c r="Q8" s="157"/>
      <c r="R8" s="157"/>
      <c r="S8" s="157"/>
      <c r="T8" s="157"/>
      <c r="U8" s="73"/>
    </row>
    <row r="9" spans="1:21" s="57" customFormat="1" ht="30.75" customHeight="1">
      <c r="A9" s="163" t="s">
        <v>124</v>
      </c>
      <c r="B9" s="163" t="s">
        <v>125</v>
      </c>
      <c r="C9" s="163" t="s">
        <v>125</v>
      </c>
      <c r="D9" s="164" t="s">
        <v>128</v>
      </c>
      <c r="E9" s="131">
        <f t="shared" si="1"/>
        <v>1015</v>
      </c>
      <c r="F9" s="146">
        <f>SUM(G9:I9)</f>
        <v>0</v>
      </c>
      <c r="G9" s="146"/>
      <c r="H9" s="146"/>
      <c r="I9" s="154"/>
      <c r="J9" s="154">
        <f>SUM(K9:S9)</f>
        <v>1015</v>
      </c>
      <c r="K9" s="154">
        <v>464</v>
      </c>
      <c r="L9" s="154">
        <v>6</v>
      </c>
      <c r="M9" s="154"/>
      <c r="N9" s="154"/>
      <c r="O9" s="154">
        <v>545</v>
      </c>
      <c r="P9" s="157"/>
      <c r="Q9" s="157"/>
      <c r="R9" s="157"/>
      <c r="S9" s="157"/>
      <c r="T9" s="157"/>
      <c r="U9" s="73"/>
    </row>
    <row r="10" spans="1:21" s="57" customFormat="1" ht="30.75" customHeight="1">
      <c r="A10" s="163" t="s">
        <v>124</v>
      </c>
      <c r="B10" s="163" t="s">
        <v>125</v>
      </c>
      <c r="C10" s="163" t="s">
        <v>129</v>
      </c>
      <c r="D10" s="164" t="s">
        <v>130</v>
      </c>
      <c r="E10" s="131">
        <f t="shared" si="1"/>
        <v>50</v>
      </c>
      <c r="F10" s="146">
        <f>SUM(G10:I10)</f>
        <v>0</v>
      </c>
      <c r="G10" s="146"/>
      <c r="H10" s="146"/>
      <c r="I10" s="154"/>
      <c r="J10" s="154">
        <f>SUM(K10:S10)</f>
        <v>50</v>
      </c>
      <c r="K10" s="154">
        <v>39.5</v>
      </c>
      <c r="L10" s="154"/>
      <c r="M10" s="154"/>
      <c r="N10" s="154"/>
      <c r="O10" s="154">
        <v>10.5</v>
      </c>
      <c r="P10" s="157"/>
      <c r="Q10" s="157"/>
      <c r="R10" s="157"/>
      <c r="S10" s="157"/>
      <c r="T10" s="157"/>
      <c r="U10" s="73"/>
    </row>
    <row r="11" spans="1:21" s="57" customFormat="1" ht="30.75" customHeight="1">
      <c r="A11" s="163" t="s">
        <v>124</v>
      </c>
      <c r="B11" s="163" t="s">
        <v>125</v>
      </c>
      <c r="C11" s="163" t="s">
        <v>131</v>
      </c>
      <c r="D11" s="164" t="s">
        <v>132</v>
      </c>
      <c r="E11" s="131">
        <f t="shared" si="1"/>
        <v>410</v>
      </c>
      <c r="F11" s="146">
        <v>373</v>
      </c>
      <c r="G11" s="146">
        <v>309.46</v>
      </c>
      <c r="H11" s="146">
        <v>63.03</v>
      </c>
      <c r="I11" s="154">
        <v>0.51</v>
      </c>
      <c r="J11" s="154">
        <f>SUM(K11:S11)</f>
        <v>37</v>
      </c>
      <c r="K11" s="154">
        <v>37</v>
      </c>
      <c r="L11" s="154"/>
      <c r="M11" s="154"/>
      <c r="N11" s="154"/>
      <c r="O11" s="154"/>
      <c r="P11" s="157"/>
      <c r="Q11" s="157"/>
      <c r="R11" s="157"/>
      <c r="S11" s="157"/>
      <c r="T11" s="157"/>
      <c r="U11" s="73"/>
    </row>
    <row r="12" spans="1:21" s="57" customFormat="1" ht="30.75" customHeight="1">
      <c r="A12" s="163" t="s">
        <v>124</v>
      </c>
      <c r="B12" s="163" t="s">
        <v>125</v>
      </c>
      <c r="C12" s="163" t="s">
        <v>133</v>
      </c>
      <c r="D12" s="164" t="s">
        <v>134</v>
      </c>
      <c r="E12" s="131">
        <f t="shared" si="1"/>
        <v>20</v>
      </c>
      <c r="F12" s="146">
        <f>SUM(G12:I12)</f>
        <v>0</v>
      </c>
      <c r="G12" s="146"/>
      <c r="H12" s="146"/>
      <c r="I12" s="154"/>
      <c r="J12" s="154">
        <f>SUM(K12:S12)</f>
        <v>20</v>
      </c>
      <c r="K12" s="154">
        <v>20</v>
      </c>
      <c r="L12" s="154"/>
      <c r="M12" s="154"/>
      <c r="N12" s="154"/>
      <c r="O12" s="154"/>
      <c r="P12" s="157"/>
      <c r="Q12" s="157"/>
      <c r="R12" s="157"/>
      <c r="S12" s="157"/>
      <c r="T12" s="157"/>
      <c r="U12" s="73"/>
    </row>
    <row r="13" spans="1:21" s="57" customFormat="1" ht="30.75" customHeight="1">
      <c r="A13" s="163" t="s">
        <v>124</v>
      </c>
      <c r="B13" s="165" t="s">
        <v>125</v>
      </c>
      <c r="C13" s="166">
        <v>99</v>
      </c>
      <c r="D13" s="164" t="s">
        <v>135</v>
      </c>
      <c r="E13" s="131">
        <f t="shared" si="1"/>
        <v>16</v>
      </c>
      <c r="F13" s="146">
        <f>SUM(G13:I13)</f>
        <v>0</v>
      </c>
      <c r="G13" s="146"/>
      <c r="H13" s="146"/>
      <c r="I13" s="154"/>
      <c r="J13" s="154">
        <f>SUM(K13:S13)</f>
        <v>16</v>
      </c>
      <c r="K13" s="154">
        <v>16</v>
      </c>
      <c r="L13" s="154"/>
      <c r="M13" s="154"/>
      <c r="N13" s="154"/>
      <c r="O13" s="154"/>
      <c r="P13" s="157"/>
      <c r="Q13" s="157"/>
      <c r="R13" s="157"/>
      <c r="S13" s="157"/>
      <c r="T13" s="157"/>
      <c r="U13" s="73"/>
    </row>
    <row r="14" spans="1:21" s="57" customFormat="1" ht="30.75" customHeight="1">
      <c r="A14" s="65"/>
      <c r="B14" s="65"/>
      <c r="C14" s="65"/>
      <c r="D14" s="109"/>
      <c r="E14" s="88"/>
      <c r="F14" s="88"/>
      <c r="G14" s="88"/>
      <c r="H14" s="88"/>
      <c r="I14" s="66"/>
      <c r="J14" s="66"/>
      <c r="K14" s="66"/>
      <c r="L14" s="66"/>
      <c r="M14" s="66"/>
      <c r="N14" s="66"/>
      <c r="O14" s="66"/>
      <c r="P14" s="66"/>
      <c r="Q14" s="66"/>
      <c r="R14" s="66"/>
      <c r="S14" s="66"/>
      <c r="T14" s="66"/>
      <c r="U14" s="73"/>
    </row>
    <row r="15" spans="1:21" s="57" customFormat="1" ht="30.75" customHeight="1">
      <c r="A15" s="65"/>
      <c r="B15" s="65"/>
      <c r="C15" s="65"/>
      <c r="D15" s="109"/>
      <c r="E15" s="88"/>
      <c r="F15" s="88"/>
      <c r="G15" s="88"/>
      <c r="H15" s="88"/>
      <c r="I15" s="66"/>
      <c r="J15" s="66"/>
      <c r="K15" s="66"/>
      <c r="L15" s="66"/>
      <c r="M15" s="66"/>
      <c r="N15" s="66"/>
      <c r="O15" s="66"/>
      <c r="P15" s="66"/>
      <c r="Q15" s="66"/>
      <c r="R15" s="66"/>
      <c r="S15" s="66"/>
      <c r="T15" s="66"/>
      <c r="U15" s="73"/>
    </row>
    <row r="16" spans="1:21" s="57" customFormat="1" ht="30.75" customHeight="1">
      <c r="A16" s="65"/>
      <c r="B16" s="65"/>
      <c r="C16" s="65"/>
      <c r="D16" s="109"/>
      <c r="E16" s="88"/>
      <c r="F16" s="88"/>
      <c r="G16" s="88"/>
      <c r="H16" s="88"/>
      <c r="I16" s="66"/>
      <c r="J16" s="66"/>
      <c r="K16" s="66"/>
      <c r="L16" s="66"/>
      <c r="M16" s="66"/>
      <c r="N16" s="66"/>
      <c r="O16" s="66"/>
      <c r="P16" s="66"/>
      <c r="Q16" s="66"/>
      <c r="R16" s="66"/>
      <c r="S16" s="66"/>
      <c r="T16" s="66"/>
      <c r="U16" s="73"/>
    </row>
    <row r="17" spans="1:21" s="57" customFormat="1" ht="30.75" customHeight="1">
      <c r="A17" s="65"/>
      <c r="B17" s="65"/>
      <c r="C17" s="65"/>
      <c r="D17" s="109"/>
      <c r="E17" s="88"/>
      <c r="F17" s="88"/>
      <c r="G17" s="88"/>
      <c r="H17" s="88"/>
      <c r="I17" s="66"/>
      <c r="J17" s="66"/>
      <c r="K17" s="66"/>
      <c r="L17" s="66"/>
      <c r="M17" s="66"/>
      <c r="N17" s="66"/>
      <c r="O17" s="66"/>
      <c r="P17" s="66"/>
      <c r="Q17" s="66"/>
      <c r="R17" s="66"/>
      <c r="S17" s="66"/>
      <c r="T17" s="66"/>
      <c r="U17" s="73"/>
    </row>
    <row r="18" spans="1:21" s="57" customFormat="1" ht="30.75" customHeight="1">
      <c r="A18" s="65"/>
      <c r="B18" s="65"/>
      <c r="C18" s="65"/>
      <c r="D18" s="109"/>
      <c r="E18" s="88"/>
      <c r="F18" s="88"/>
      <c r="G18" s="88"/>
      <c r="H18" s="88"/>
      <c r="I18" s="66"/>
      <c r="J18" s="66"/>
      <c r="K18" s="66"/>
      <c r="L18" s="66"/>
      <c r="M18" s="66"/>
      <c r="N18" s="66"/>
      <c r="O18" s="66"/>
      <c r="P18" s="66"/>
      <c r="Q18" s="66"/>
      <c r="R18" s="66"/>
      <c r="S18" s="66"/>
      <c r="T18" s="66"/>
      <c r="U18" s="73"/>
    </row>
    <row r="19" spans="1:21" s="57" customFormat="1" ht="30.75" customHeight="1">
      <c r="A19" s="65"/>
      <c r="B19" s="65"/>
      <c r="C19" s="65"/>
      <c r="D19" s="109"/>
      <c r="E19" s="88"/>
      <c r="F19" s="88"/>
      <c r="G19" s="88"/>
      <c r="H19" s="88"/>
      <c r="I19" s="66"/>
      <c r="J19" s="66"/>
      <c r="K19" s="66"/>
      <c r="L19" s="66"/>
      <c r="M19" s="66"/>
      <c r="N19" s="66"/>
      <c r="O19" s="66"/>
      <c r="P19" s="66"/>
      <c r="Q19" s="66"/>
      <c r="R19" s="66"/>
      <c r="S19" s="66"/>
      <c r="T19" s="66"/>
      <c r="U19" s="73"/>
    </row>
    <row r="20" spans="1:21" s="57" customFormat="1" ht="30.75" customHeight="1">
      <c r="A20" s="65"/>
      <c r="B20" s="65"/>
      <c r="C20" s="65"/>
      <c r="D20" s="109"/>
      <c r="E20" s="88"/>
      <c r="F20" s="88"/>
      <c r="G20" s="88"/>
      <c r="H20" s="88"/>
      <c r="I20" s="66"/>
      <c r="J20" s="66"/>
      <c r="K20" s="66"/>
      <c r="L20" s="66"/>
      <c r="M20" s="66"/>
      <c r="N20" s="66"/>
      <c r="O20" s="66"/>
      <c r="P20" s="66"/>
      <c r="Q20" s="66"/>
      <c r="R20" s="66"/>
      <c r="S20" s="66"/>
      <c r="T20" s="66"/>
      <c r="U20" s="73"/>
    </row>
    <row r="21" spans="1:21" s="57" customFormat="1" ht="30.75" customHeight="1" hidden="1">
      <c r="A21" s="65"/>
      <c r="B21" s="65"/>
      <c r="C21" s="65"/>
      <c r="D21" s="109"/>
      <c r="E21" s="88"/>
      <c r="F21" s="88"/>
      <c r="G21" s="88"/>
      <c r="H21" s="88"/>
      <c r="I21" s="66"/>
      <c r="J21" s="66"/>
      <c r="K21" s="66"/>
      <c r="L21" s="66"/>
      <c r="M21" s="66"/>
      <c r="N21" s="66"/>
      <c r="O21" s="66"/>
      <c r="P21" s="66"/>
      <c r="Q21" s="66"/>
      <c r="R21" s="66"/>
      <c r="S21" s="66"/>
      <c r="T21" s="66"/>
      <c r="U21" s="73"/>
    </row>
    <row r="22" spans="1:21" s="57" customFormat="1" ht="30.75" customHeight="1" hidden="1">
      <c r="A22" s="65"/>
      <c r="B22" s="65"/>
      <c r="C22" s="65"/>
      <c r="D22" s="109"/>
      <c r="E22" s="88"/>
      <c r="F22" s="88"/>
      <c r="G22" s="88"/>
      <c r="H22" s="88"/>
      <c r="I22" s="66"/>
      <c r="J22" s="66"/>
      <c r="K22" s="66"/>
      <c r="L22" s="66"/>
      <c r="M22" s="66"/>
      <c r="N22" s="66"/>
      <c r="O22" s="66"/>
      <c r="P22" s="66"/>
      <c r="Q22" s="66"/>
      <c r="R22" s="66"/>
      <c r="S22" s="66"/>
      <c r="T22" s="66"/>
      <c r="U22" s="73"/>
    </row>
    <row r="23" spans="1:21" s="57" customFormat="1" ht="30.75" customHeight="1" hidden="1">
      <c r="A23" s="65"/>
      <c r="B23" s="65"/>
      <c r="C23" s="65"/>
      <c r="D23" s="109"/>
      <c r="E23" s="88"/>
      <c r="F23" s="88"/>
      <c r="G23" s="88"/>
      <c r="H23" s="88"/>
      <c r="I23" s="66"/>
      <c r="J23" s="66"/>
      <c r="K23" s="66"/>
      <c r="L23" s="66"/>
      <c r="M23" s="66"/>
      <c r="N23" s="66"/>
      <c r="O23" s="66"/>
      <c r="P23" s="66"/>
      <c r="Q23" s="66"/>
      <c r="R23" s="66"/>
      <c r="S23" s="66"/>
      <c r="T23" s="66"/>
      <c r="U23" s="73"/>
    </row>
    <row r="24" spans="1:20" s="57" customFormat="1" ht="30.75" customHeight="1" hidden="1">
      <c r="A24" s="65"/>
      <c r="B24" s="65"/>
      <c r="C24" s="65"/>
      <c r="D24" s="109"/>
      <c r="E24" s="88"/>
      <c r="F24" s="88"/>
      <c r="G24" s="88"/>
      <c r="H24" s="88"/>
      <c r="I24" s="66"/>
      <c r="J24" s="66"/>
      <c r="K24" s="66"/>
      <c r="L24" s="66"/>
      <c r="M24" s="66"/>
      <c r="N24" s="66"/>
      <c r="O24" s="66"/>
      <c r="P24" s="66"/>
      <c r="Q24" s="66"/>
      <c r="R24" s="66"/>
      <c r="S24" s="66"/>
      <c r="T24" s="66"/>
    </row>
    <row r="25" spans="1:20" s="57" customFormat="1" ht="30.75" customHeight="1" hidden="1">
      <c r="A25" s="65"/>
      <c r="B25" s="65"/>
      <c r="C25" s="65"/>
      <c r="D25" s="109"/>
      <c r="E25" s="88"/>
      <c r="F25" s="88"/>
      <c r="G25" s="88"/>
      <c r="H25" s="88"/>
      <c r="I25" s="66"/>
      <c r="J25" s="66"/>
      <c r="K25" s="66"/>
      <c r="L25" s="66"/>
      <c r="M25" s="66"/>
      <c r="N25" s="66"/>
      <c r="O25" s="66"/>
      <c r="P25" s="66"/>
      <c r="Q25" s="66"/>
      <c r="R25" s="66"/>
      <c r="S25" s="66"/>
      <c r="T25" s="66"/>
    </row>
    <row r="26" spans="1:20" s="57" customFormat="1" ht="30.75" customHeight="1" hidden="1">
      <c r="A26" s="65"/>
      <c r="B26" s="65"/>
      <c r="C26" s="65"/>
      <c r="D26" s="109"/>
      <c r="E26" s="88"/>
      <c r="F26" s="88"/>
      <c r="G26" s="88"/>
      <c r="H26" s="88"/>
      <c r="I26" s="66"/>
      <c r="J26" s="66"/>
      <c r="K26" s="66"/>
      <c r="L26" s="66"/>
      <c r="M26" s="66"/>
      <c r="N26" s="66"/>
      <c r="O26" s="66"/>
      <c r="P26" s="66"/>
      <c r="Q26" s="66"/>
      <c r="R26" s="66"/>
      <c r="S26" s="66"/>
      <c r="T26" s="66"/>
    </row>
    <row r="27" spans="1:20" s="57" customFormat="1" ht="30.75" customHeight="1" hidden="1">
      <c r="A27" s="65"/>
      <c r="B27" s="65"/>
      <c r="C27" s="65"/>
      <c r="D27" s="109"/>
      <c r="E27" s="88"/>
      <c r="F27" s="88"/>
      <c r="G27" s="88"/>
      <c r="H27" s="88"/>
      <c r="I27" s="66"/>
      <c r="J27" s="66"/>
      <c r="K27" s="66"/>
      <c r="L27" s="66"/>
      <c r="M27" s="66"/>
      <c r="N27" s="66"/>
      <c r="O27" s="66"/>
      <c r="P27" s="66"/>
      <c r="Q27" s="66"/>
      <c r="R27" s="66"/>
      <c r="S27" s="66"/>
      <c r="T27" s="66"/>
    </row>
    <row r="28" spans="1:20" s="57" customFormat="1" ht="30.75" customHeight="1" hidden="1">
      <c r="A28" s="65"/>
      <c r="B28" s="65"/>
      <c r="C28" s="65"/>
      <c r="D28" s="109"/>
      <c r="E28" s="88"/>
      <c r="F28" s="88"/>
      <c r="G28" s="88"/>
      <c r="H28" s="88"/>
      <c r="I28" s="66"/>
      <c r="J28" s="66"/>
      <c r="K28" s="66"/>
      <c r="L28" s="66"/>
      <c r="M28" s="66"/>
      <c r="N28" s="66"/>
      <c r="O28" s="66"/>
      <c r="P28" s="66"/>
      <c r="Q28" s="66"/>
      <c r="R28" s="66"/>
      <c r="S28" s="66"/>
      <c r="T28" s="66"/>
    </row>
    <row r="29" spans="1:20" s="57" customFormat="1" ht="30.75" customHeight="1" hidden="1">
      <c r="A29" s="65"/>
      <c r="B29" s="65"/>
      <c r="C29" s="65"/>
      <c r="D29" s="109"/>
      <c r="E29" s="88"/>
      <c r="F29" s="88"/>
      <c r="G29" s="88"/>
      <c r="H29" s="88"/>
      <c r="I29" s="66"/>
      <c r="J29" s="66"/>
      <c r="K29" s="66"/>
      <c r="L29" s="66"/>
      <c r="M29" s="66"/>
      <c r="N29" s="66"/>
      <c r="O29" s="66"/>
      <c r="P29" s="66"/>
      <c r="Q29" s="66"/>
      <c r="R29" s="66"/>
      <c r="S29" s="66"/>
      <c r="T29" s="66"/>
    </row>
    <row r="30" spans="1:20" s="57" customFormat="1" ht="30.75" customHeight="1" hidden="1">
      <c r="A30" s="65"/>
      <c r="B30" s="65"/>
      <c r="C30" s="65"/>
      <c r="D30" s="109"/>
      <c r="E30" s="88"/>
      <c r="F30" s="88"/>
      <c r="G30" s="88"/>
      <c r="H30" s="88"/>
      <c r="I30" s="66"/>
      <c r="J30" s="66"/>
      <c r="K30" s="66"/>
      <c r="L30" s="66"/>
      <c r="M30" s="66"/>
      <c r="N30" s="66"/>
      <c r="O30" s="66"/>
      <c r="P30" s="66"/>
      <c r="Q30" s="66"/>
      <c r="R30" s="66"/>
      <c r="S30" s="66"/>
      <c r="T30" s="66"/>
    </row>
    <row r="31" spans="1:20" s="57" customFormat="1" ht="30.75" customHeight="1" hidden="1">
      <c r="A31" s="65"/>
      <c r="B31" s="65"/>
      <c r="C31" s="65"/>
      <c r="D31" s="109"/>
      <c r="E31" s="88"/>
      <c r="F31" s="88"/>
      <c r="G31" s="88"/>
      <c r="H31" s="88"/>
      <c r="I31" s="66"/>
      <c r="J31" s="66"/>
      <c r="K31" s="66"/>
      <c r="L31" s="66"/>
      <c r="M31" s="66"/>
      <c r="N31" s="66"/>
      <c r="O31" s="66"/>
      <c r="P31" s="66"/>
      <c r="Q31" s="66"/>
      <c r="R31" s="66"/>
      <c r="S31" s="66"/>
      <c r="T31" s="66"/>
    </row>
    <row r="32" spans="1:20" s="57" customFormat="1" ht="30.75" customHeight="1" hidden="1">
      <c r="A32" s="65"/>
      <c r="B32" s="65"/>
      <c r="C32" s="65"/>
      <c r="D32" s="109"/>
      <c r="E32" s="88"/>
      <c r="F32" s="88"/>
      <c r="G32" s="88"/>
      <c r="H32" s="88"/>
      <c r="I32" s="66"/>
      <c r="J32" s="66"/>
      <c r="K32" s="66"/>
      <c r="L32" s="66"/>
      <c r="M32" s="66"/>
      <c r="N32" s="66"/>
      <c r="O32" s="66"/>
      <c r="P32" s="66"/>
      <c r="Q32" s="66"/>
      <c r="R32" s="66"/>
      <c r="S32" s="66"/>
      <c r="T32" s="66"/>
    </row>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1">
    <mergeCell ref="R5:R6"/>
    <mergeCell ref="S5:S6"/>
    <mergeCell ref="T4:T6"/>
    <mergeCell ref="N5:N6"/>
    <mergeCell ref="O5:O6"/>
    <mergeCell ref="P5:P6"/>
    <mergeCell ref="Q5:Q6"/>
    <mergeCell ref="J5:J6"/>
    <mergeCell ref="K5:K6"/>
    <mergeCell ref="L5:L6"/>
    <mergeCell ref="M5:M6"/>
    <mergeCell ref="A3:H3"/>
    <mergeCell ref="A4:D4"/>
    <mergeCell ref="J4:S4"/>
    <mergeCell ref="A5:C5"/>
    <mergeCell ref="D5:D6"/>
    <mergeCell ref="E4:E6"/>
    <mergeCell ref="F5:F6"/>
    <mergeCell ref="G5:G6"/>
    <mergeCell ref="H5:H6"/>
    <mergeCell ref="I5:I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zoomScale="90" zoomScaleNormal="90" workbookViewId="0" topLeftCell="A1">
      <selection activeCell="E8" sqref="E8:Q13"/>
    </sheetView>
  </sheetViews>
  <sheetFormatPr defaultColWidth="9.16015625" defaultRowHeight="12.75" customHeight="1"/>
  <cols>
    <col min="1" max="1" width="10.16015625" style="0" customWidth="1"/>
    <col min="2" max="2" width="8.16015625" style="0" customWidth="1"/>
    <col min="3" max="3" width="6.83203125" style="0" customWidth="1"/>
    <col min="4" max="4" width="20.16015625" style="0" customWidth="1"/>
    <col min="5" max="5" width="11.832031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7" customFormat="1" ht="25.5" customHeight="1">
      <c r="A1" s="60" t="s">
        <v>155</v>
      </c>
      <c r="B1" s="106"/>
      <c r="C1" s="106"/>
      <c r="D1" s="106"/>
      <c r="E1" s="106"/>
      <c r="F1" s="106"/>
      <c r="G1" s="106"/>
      <c r="H1" s="106"/>
      <c r="I1" s="106"/>
      <c r="J1" s="106"/>
      <c r="K1" s="106"/>
      <c r="L1" s="106"/>
      <c r="M1" s="106"/>
      <c r="N1" s="106"/>
      <c r="O1" s="106"/>
      <c r="P1" s="106"/>
      <c r="Q1" s="110"/>
      <c r="R1" s="73"/>
    </row>
    <row r="2" spans="1:18" s="69" customFormat="1" ht="25.5" customHeight="1">
      <c r="A2" s="107" t="s">
        <v>156</v>
      </c>
      <c r="B2" s="107"/>
      <c r="C2" s="107"/>
      <c r="D2" s="107"/>
      <c r="E2" s="107"/>
      <c r="F2" s="107"/>
      <c r="G2" s="107"/>
      <c r="H2" s="107"/>
      <c r="I2" s="107"/>
      <c r="J2" s="107"/>
      <c r="K2" s="107"/>
      <c r="L2" s="107"/>
      <c r="M2" s="107"/>
      <c r="N2" s="107"/>
      <c r="O2" s="107"/>
      <c r="P2" s="107"/>
      <c r="Q2" s="107"/>
      <c r="R2" s="102"/>
    </row>
    <row r="3" spans="1:18" s="57" customFormat="1" ht="25.5" customHeight="1">
      <c r="A3" s="231" t="s">
        <v>2</v>
      </c>
      <c r="B3" s="232"/>
      <c r="C3" s="232"/>
      <c r="D3" s="232"/>
      <c r="E3" s="232"/>
      <c r="F3" s="232"/>
      <c r="G3" s="232"/>
      <c r="H3" s="232"/>
      <c r="I3" s="106"/>
      <c r="J3" s="106"/>
      <c r="K3" s="106"/>
      <c r="L3" s="106"/>
      <c r="M3" s="106"/>
      <c r="N3" s="106"/>
      <c r="O3" s="106"/>
      <c r="P3" s="106"/>
      <c r="Q3" s="103" t="s">
        <v>87</v>
      </c>
      <c r="R3" s="73"/>
    </row>
    <row r="4" spans="1:18" s="57" customFormat="1" ht="19.5" customHeight="1">
      <c r="A4" s="250" t="s">
        <v>138</v>
      </c>
      <c r="B4" s="250"/>
      <c r="C4" s="250"/>
      <c r="D4" s="248" t="s">
        <v>157</v>
      </c>
      <c r="E4" s="238" t="s">
        <v>139</v>
      </c>
      <c r="F4" s="238" t="s">
        <v>158</v>
      </c>
      <c r="G4" s="214" t="s">
        <v>159</v>
      </c>
      <c r="H4" s="238" t="s">
        <v>160</v>
      </c>
      <c r="I4" s="236" t="s">
        <v>161</v>
      </c>
      <c r="J4" s="234" t="s">
        <v>162</v>
      </c>
      <c r="K4" s="234" t="s">
        <v>163</v>
      </c>
      <c r="L4" s="234" t="s">
        <v>152</v>
      </c>
      <c r="M4" s="234" t="s">
        <v>164</v>
      </c>
      <c r="N4" s="234" t="s">
        <v>145</v>
      </c>
      <c r="O4" s="234" t="s">
        <v>153</v>
      </c>
      <c r="P4" s="234" t="s">
        <v>148</v>
      </c>
      <c r="Q4" s="236" t="s">
        <v>154</v>
      </c>
      <c r="R4" s="70"/>
    </row>
    <row r="5" spans="1:18" s="57" customFormat="1" ht="15" customHeight="1">
      <c r="A5" s="236" t="s">
        <v>121</v>
      </c>
      <c r="B5" s="236" t="s">
        <v>122</v>
      </c>
      <c r="C5" s="236" t="s">
        <v>123</v>
      </c>
      <c r="D5" s="225"/>
      <c r="E5" s="236"/>
      <c r="F5" s="236"/>
      <c r="G5" s="224"/>
      <c r="H5" s="236"/>
      <c r="I5" s="236"/>
      <c r="J5" s="234"/>
      <c r="K5" s="234"/>
      <c r="L5" s="234"/>
      <c r="M5" s="234"/>
      <c r="N5" s="234"/>
      <c r="O5" s="234"/>
      <c r="P5" s="234"/>
      <c r="Q5" s="236"/>
      <c r="R5" s="70"/>
    </row>
    <row r="6" spans="1:18" s="57" customFormat="1" ht="15" customHeight="1">
      <c r="A6" s="236"/>
      <c r="B6" s="236"/>
      <c r="C6" s="236"/>
      <c r="D6" s="225"/>
      <c r="E6" s="236"/>
      <c r="F6" s="236"/>
      <c r="G6" s="224"/>
      <c r="H6" s="236"/>
      <c r="I6" s="236"/>
      <c r="J6" s="234"/>
      <c r="K6" s="234"/>
      <c r="L6" s="234"/>
      <c r="M6" s="234"/>
      <c r="N6" s="234"/>
      <c r="O6" s="234"/>
      <c r="P6" s="234"/>
      <c r="Q6" s="236"/>
      <c r="R6" s="70"/>
    </row>
    <row r="7" spans="1:18" s="59" customFormat="1" ht="24.75" customHeight="1">
      <c r="A7" s="65"/>
      <c r="B7" s="65"/>
      <c r="C7" s="65"/>
      <c r="D7" s="109" t="s">
        <v>102</v>
      </c>
      <c r="E7" s="66">
        <f>SUM(E8:E13)</f>
        <v>2440</v>
      </c>
      <c r="F7" s="66">
        <f aca="true" t="shared" si="0" ref="F7:Q7">SUM(F8:F13)</f>
        <v>524.53</v>
      </c>
      <c r="G7" s="66">
        <f t="shared" si="0"/>
        <v>345.83000000000004</v>
      </c>
      <c r="H7" s="66">
        <f t="shared" si="0"/>
        <v>495</v>
      </c>
      <c r="I7" s="66">
        <f t="shared" si="0"/>
        <v>0</v>
      </c>
      <c r="J7" s="66">
        <f t="shared" si="0"/>
        <v>1002.14</v>
      </c>
      <c r="K7" s="66">
        <f t="shared" si="0"/>
        <v>60.5</v>
      </c>
      <c r="L7" s="66">
        <f t="shared" si="0"/>
        <v>0</v>
      </c>
      <c r="M7" s="66">
        <f t="shared" si="0"/>
        <v>0</v>
      </c>
      <c r="N7" s="66">
        <f t="shared" si="0"/>
        <v>8.61</v>
      </c>
      <c r="O7" s="66">
        <f t="shared" si="0"/>
        <v>0</v>
      </c>
      <c r="P7" s="66">
        <f t="shared" si="0"/>
        <v>0</v>
      </c>
      <c r="Q7" s="66">
        <f t="shared" si="0"/>
        <v>3.39</v>
      </c>
      <c r="R7" s="70"/>
    </row>
    <row r="8" spans="1:18" s="57" customFormat="1" ht="24.75" customHeight="1">
      <c r="A8" s="163" t="s">
        <v>124</v>
      </c>
      <c r="B8" s="163" t="s">
        <v>125</v>
      </c>
      <c r="C8" s="163" t="s">
        <v>126</v>
      </c>
      <c r="D8" s="164" t="s">
        <v>127</v>
      </c>
      <c r="E8" s="19">
        <f aca="true" t="shared" si="1" ref="E8:E13">SUM(F8:Q8)</f>
        <v>929</v>
      </c>
      <c r="F8" s="19">
        <v>365.09</v>
      </c>
      <c r="G8" s="19">
        <v>40.15</v>
      </c>
      <c r="H8" s="19"/>
      <c r="I8" s="19"/>
      <c r="J8" s="131">
        <v>519.48</v>
      </c>
      <c r="K8" s="131"/>
      <c r="L8" s="131"/>
      <c r="M8" s="131"/>
      <c r="N8" s="131">
        <v>2.1</v>
      </c>
      <c r="O8" s="131"/>
      <c r="P8" s="131"/>
      <c r="Q8" s="19">
        <v>2.18</v>
      </c>
      <c r="R8" s="73"/>
    </row>
    <row r="9" spans="1:18" s="57" customFormat="1" ht="24.75" customHeight="1">
      <c r="A9" s="163" t="s">
        <v>124</v>
      </c>
      <c r="B9" s="163" t="s">
        <v>125</v>
      </c>
      <c r="C9" s="163" t="s">
        <v>125</v>
      </c>
      <c r="D9" s="164" t="s">
        <v>128</v>
      </c>
      <c r="E9" s="19">
        <f t="shared" si="1"/>
        <v>1015</v>
      </c>
      <c r="F9" s="19"/>
      <c r="G9" s="19">
        <v>182</v>
      </c>
      <c r="H9" s="19">
        <v>495</v>
      </c>
      <c r="I9" s="19"/>
      <c r="J9" s="131">
        <v>282</v>
      </c>
      <c r="K9" s="131">
        <v>50</v>
      </c>
      <c r="L9" s="131"/>
      <c r="M9" s="131"/>
      <c r="N9" s="131">
        <v>6</v>
      </c>
      <c r="O9" s="131"/>
      <c r="P9" s="131"/>
      <c r="Q9" s="19"/>
      <c r="R9" s="73"/>
    </row>
    <row r="10" spans="1:18" s="57" customFormat="1" ht="24.75" customHeight="1">
      <c r="A10" s="163" t="s">
        <v>124</v>
      </c>
      <c r="B10" s="163" t="s">
        <v>125</v>
      </c>
      <c r="C10" s="163" t="s">
        <v>129</v>
      </c>
      <c r="D10" s="164" t="s">
        <v>130</v>
      </c>
      <c r="E10" s="19">
        <f t="shared" si="1"/>
        <v>50</v>
      </c>
      <c r="F10" s="19"/>
      <c r="G10" s="19"/>
      <c r="H10" s="19"/>
      <c r="I10" s="19"/>
      <c r="J10" s="131">
        <v>39.5</v>
      </c>
      <c r="K10" s="131">
        <v>10.5</v>
      </c>
      <c r="L10" s="131"/>
      <c r="M10" s="131"/>
      <c r="N10" s="131"/>
      <c r="O10" s="131"/>
      <c r="P10" s="131"/>
      <c r="Q10" s="19"/>
      <c r="R10" s="73"/>
    </row>
    <row r="11" spans="1:18" s="57" customFormat="1" ht="24.75" customHeight="1">
      <c r="A11" s="163" t="s">
        <v>124</v>
      </c>
      <c r="B11" s="163" t="s">
        <v>125</v>
      </c>
      <c r="C11" s="163" t="s">
        <v>131</v>
      </c>
      <c r="D11" s="164" t="s">
        <v>132</v>
      </c>
      <c r="E11" s="19">
        <f t="shared" si="1"/>
        <v>409.99999999999994</v>
      </c>
      <c r="F11" s="19">
        <v>159.44</v>
      </c>
      <c r="G11" s="19">
        <v>87.68</v>
      </c>
      <c r="H11" s="19"/>
      <c r="I11" s="19"/>
      <c r="J11" s="131">
        <v>161.16</v>
      </c>
      <c r="K11" s="131"/>
      <c r="L11" s="131"/>
      <c r="M11" s="131"/>
      <c r="N11" s="131">
        <v>0.51</v>
      </c>
      <c r="O11" s="131"/>
      <c r="P11" s="131"/>
      <c r="Q11" s="19">
        <v>1.21</v>
      </c>
      <c r="R11" s="73"/>
    </row>
    <row r="12" spans="1:18" s="57" customFormat="1" ht="24.75" customHeight="1">
      <c r="A12" s="163" t="s">
        <v>124</v>
      </c>
      <c r="B12" s="163" t="s">
        <v>125</v>
      </c>
      <c r="C12" s="163" t="s">
        <v>133</v>
      </c>
      <c r="D12" s="164" t="s">
        <v>134</v>
      </c>
      <c r="E12" s="19">
        <f t="shared" si="1"/>
        <v>20</v>
      </c>
      <c r="F12" s="19"/>
      <c r="G12" s="19">
        <v>20</v>
      </c>
      <c r="H12" s="19"/>
      <c r="I12" s="19"/>
      <c r="J12" s="131"/>
      <c r="K12" s="131"/>
      <c r="L12" s="131"/>
      <c r="M12" s="131"/>
      <c r="N12" s="131"/>
      <c r="O12" s="131"/>
      <c r="P12" s="131"/>
      <c r="Q12" s="19"/>
      <c r="R12" s="73"/>
    </row>
    <row r="13" spans="1:18" s="57" customFormat="1" ht="24.75" customHeight="1">
      <c r="A13" s="163" t="s">
        <v>124</v>
      </c>
      <c r="B13" s="165" t="s">
        <v>125</v>
      </c>
      <c r="C13" s="166">
        <v>99</v>
      </c>
      <c r="D13" s="164" t="s">
        <v>135</v>
      </c>
      <c r="E13" s="19">
        <f t="shared" si="1"/>
        <v>16</v>
      </c>
      <c r="F13" s="19"/>
      <c r="G13" s="19">
        <v>16</v>
      </c>
      <c r="H13" s="19"/>
      <c r="I13" s="19"/>
      <c r="J13" s="131"/>
      <c r="K13" s="131"/>
      <c r="L13" s="131"/>
      <c r="M13" s="131"/>
      <c r="N13" s="131"/>
      <c r="O13" s="131"/>
      <c r="P13" s="131"/>
      <c r="Q13" s="19"/>
      <c r="R13" s="73"/>
    </row>
    <row r="14" spans="1:18" s="57" customFormat="1" ht="24.75" customHeight="1">
      <c r="A14" s="65"/>
      <c r="B14" s="65"/>
      <c r="C14" s="65"/>
      <c r="D14" s="109"/>
      <c r="E14" s="66"/>
      <c r="F14" s="66"/>
      <c r="G14" s="66"/>
      <c r="H14" s="66"/>
      <c r="I14" s="66"/>
      <c r="J14" s="88"/>
      <c r="K14" s="88"/>
      <c r="L14" s="88"/>
      <c r="M14" s="88"/>
      <c r="N14" s="88"/>
      <c r="O14" s="88"/>
      <c r="P14" s="88"/>
      <c r="Q14" s="66"/>
      <c r="R14" s="73"/>
    </row>
    <row r="15" spans="1:18" s="57" customFormat="1" ht="24.75" customHeight="1">
      <c r="A15" s="65"/>
      <c r="B15" s="65"/>
      <c r="C15" s="65"/>
      <c r="D15" s="109"/>
      <c r="E15" s="66"/>
      <c r="F15" s="66"/>
      <c r="G15" s="66"/>
      <c r="H15" s="66"/>
      <c r="I15" s="66"/>
      <c r="J15" s="88"/>
      <c r="K15" s="88"/>
      <c r="L15" s="88"/>
      <c r="M15" s="88"/>
      <c r="N15" s="88"/>
      <c r="O15" s="88"/>
      <c r="P15" s="88"/>
      <c r="Q15" s="66"/>
      <c r="R15" s="73"/>
    </row>
    <row r="16" spans="1:18" s="57" customFormat="1" ht="24.75" customHeight="1">
      <c r="A16" s="65"/>
      <c r="B16" s="65"/>
      <c r="C16" s="65"/>
      <c r="D16" s="109"/>
      <c r="E16" s="66"/>
      <c r="F16" s="66"/>
      <c r="G16" s="66"/>
      <c r="H16" s="66"/>
      <c r="I16" s="66"/>
      <c r="J16" s="88"/>
      <c r="K16" s="88"/>
      <c r="L16" s="88"/>
      <c r="M16" s="88"/>
      <c r="N16" s="88"/>
      <c r="O16" s="88"/>
      <c r="P16" s="88"/>
      <c r="Q16" s="66"/>
      <c r="R16" s="73"/>
    </row>
    <row r="17" spans="1:18" s="57" customFormat="1" ht="24.75" customHeight="1">
      <c r="A17" s="65"/>
      <c r="B17" s="65"/>
      <c r="C17" s="65"/>
      <c r="D17" s="109"/>
      <c r="E17" s="66"/>
      <c r="F17" s="66"/>
      <c r="G17" s="66"/>
      <c r="H17" s="66"/>
      <c r="I17" s="66"/>
      <c r="J17" s="88"/>
      <c r="K17" s="88"/>
      <c r="L17" s="88"/>
      <c r="M17" s="88"/>
      <c r="N17" s="88"/>
      <c r="O17" s="88"/>
      <c r="P17" s="88"/>
      <c r="Q17" s="66"/>
      <c r="R17" s="73"/>
    </row>
    <row r="18" spans="1:18" s="57" customFormat="1" ht="24.75" customHeight="1">
      <c r="A18" s="65"/>
      <c r="B18" s="65"/>
      <c r="C18" s="65"/>
      <c r="D18" s="109"/>
      <c r="E18" s="66"/>
      <c r="F18" s="66"/>
      <c r="G18" s="66"/>
      <c r="H18" s="66"/>
      <c r="I18" s="66"/>
      <c r="J18" s="88"/>
      <c r="K18" s="88"/>
      <c r="L18" s="88"/>
      <c r="M18" s="88"/>
      <c r="N18" s="88"/>
      <c r="O18" s="88"/>
      <c r="P18" s="88"/>
      <c r="Q18" s="66"/>
      <c r="R18" s="73"/>
    </row>
    <row r="19" spans="1:18" s="57" customFormat="1" ht="24.75" customHeight="1">
      <c r="A19" s="65"/>
      <c r="B19" s="65"/>
      <c r="C19" s="65"/>
      <c r="D19" s="109"/>
      <c r="E19" s="66"/>
      <c r="F19" s="66"/>
      <c r="G19" s="66"/>
      <c r="H19" s="66"/>
      <c r="I19" s="66"/>
      <c r="J19" s="88"/>
      <c r="K19" s="88"/>
      <c r="L19" s="88"/>
      <c r="M19" s="88"/>
      <c r="N19" s="88"/>
      <c r="O19" s="88"/>
      <c r="P19" s="88"/>
      <c r="Q19" s="66"/>
      <c r="R19" s="73"/>
    </row>
    <row r="20" spans="1:18" s="57" customFormat="1" ht="24.75" customHeight="1">
      <c r="A20" s="65"/>
      <c r="B20" s="65"/>
      <c r="C20" s="65"/>
      <c r="D20" s="109"/>
      <c r="E20" s="66"/>
      <c r="F20" s="66"/>
      <c r="G20" s="66"/>
      <c r="H20" s="66"/>
      <c r="I20" s="66"/>
      <c r="J20" s="88"/>
      <c r="K20" s="88"/>
      <c r="L20" s="88"/>
      <c r="M20" s="88"/>
      <c r="N20" s="88"/>
      <c r="O20" s="88"/>
      <c r="P20" s="88"/>
      <c r="Q20" s="66"/>
      <c r="R20" s="73"/>
    </row>
    <row r="21" spans="1:18" s="57" customFormat="1" ht="24.75" customHeight="1">
      <c r="A21" s="65"/>
      <c r="B21" s="65"/>
      <c r="C21" s="65"/>
      <c r="D21" s="109"/>
      <c r="E21" s="66"/>
      <c r="F21" s="66"/>
      <c r="G21" s="66"/>
      <c r="H21" s="66"/>
      <c r="I21" s="66"/>
      <c r="J21" s="88"/>
      <c r="K21" s="88"/>
      <c r="L21" s="88"/>
      <c r="M21" s="88"/>
      <c r="N21" s="88"/>
      <c r="O21" s="88"/>
      <c r="P21" s="88"/>
      <c r="Q21" s="66"/>
      <c r="R21" s="73"/>
    </row>
    <row r="22" spans="1:18" s="57" customFormat="1" ht="24.75" customHeight="1">
      <c r="A22" s="65"/>
      <c r="B22" s="65"/>
      <c r="C22" s="65"/>
      <c r="D22" s="109"/>
      <c r="E22" s="66"/>
      <c r="F22" s="66"/>
      <c r="G22" s="66"/>
      <c r="H22" s="66"/>
      <c r="I22" s="66"/>
      <c r="J22" s="88"/>
      <c r="K22" s="88"/>
      <c r="L22" s="88"/>
      <c r="M22" s="88"/>
      <c r="N22" s="88"/>
      <c r="O22" s="88"/>
      <c r="P22" s="88"/>
      <c r="Q22" s="66"/>
      <c r="R22" s="73"/>
    </row>
    <row r="23" spans="1:18" s="57" customFormat="1" ht="24.75" customHeight="1">
      <c r="A23" s="65"/>
      <c r="B23" s="65"/>
      <c r="C23" s="65"/>
      <c r="D23" s="109"/>
      <c r="E23" s="66"/>
      <c r="F23" s="66"/>
      <c r="G23" s="66"/>
      <c r="H23" s="66"/>
      <c r="I23" s="66"/>
      <c r="J23" s="88"/>
      <c r="K23" s="88"/>
      <c r="L23" s="88"/>
      <c r="M23" s="88"/>
      <c r="N23" s="88"/>
      <c r="O23" s="88"/>
      <c r="P23" s="88"/>
      <c r="Q23" s="66"/>
      <c r="R23" s="73"/>
    </row>
    <row r="24" spans="1:17" s="57" customFormat="1" ht="24.75" customHeight="1">
      <c r="A24" s="65"/>
      <c r="B24" s="65"/>
      <c r="C24" s="65"/>
      <c r="D24" s="109"/>
      <c r="E24" s="66"/>
      <c r="F24" s="66"/>
      <c r="G24" s="66"/>
      <c r="H24" s="66"/>
      <c r="I24" s="66"/>
      <c r="J24" s="88"/>
      <c r="K24" s="88"/>
      <c r="L24" s="88"/>
      <c r="M24" s="88"/>
      <c r="N24" s="88"/>
      <c r="O24" s="88"/>
      <c r="P24" s="88"/>
      <c r="Q24" s="66"/>
    </row>
    <row r="25" spans="1:17" s="57" customFormat="1" ht="24.75" customHeight="1" hidden="1">
      <c r="A25" s="65"/>
      <c r="B25" s="65"/>
      <c r="C25" s="65"/>
      <c r="D25" s="109"/>
      <c r="E25" s="66"/>
      <c r="F25" s="66"/>
      <c r="G25" s="66"/>
      <c r="H25" s="66"/>
      <c r="I25" s="66"/>
      <c r="J25" s="88"/>
      <c r="K25" s="88"/>
      <c r="L25" s="88"/>
      <c r="M25" s="88"/>
      <c r="N25" s="88"/>
      <c r="O25" s="88"/>
      <c r="P25" s="88"/>
      <c r="Q25" s="66"/>
    </row>
    <row r="26" spans="1:17" s="57" customFormat="1" ht="24.75" customHeight="1" hidden="1">
      <c r="A26" s="65"/>
      <c r="B26" s="65"/>
      <c r="C26" s="65"/>
      <c r="D26" s="109"/>
      <c r="E26" s="66"/>
      <c r="F26" s="66"/>
      <c r="G26" s="66"/>
      <c r="H26" s="66"/>
      <c r="I26" s="66"/>
      <c r="J26" s="88"/>
      <c r="K26" s="88"/>
      <c r="L26" s="88"/>
      <c r="M26" s="88"/>
      <c r="N26" s="88"/>
      <c r="O26" s="88"/>
      <c r="P26" s="88"/>
      <c r="Q26" s="66"/>
    </row>
    <row r="27" spans="1:17" s="57" customFormat="1" ht="24.75" customHeight="1" hidden="1">
      <c r="A27" s="65"/>
      <c r="B27" s="65"/>
      <c r="C27" s="65"/>
      <c r="D27" s="109"/>
      <c r="E27" s="66"/>
      <c r="F27" s="66"/>
      <c r="G27" s="66"/>
      <c r="H27" s="66"/>
      <c r="I27" s="66"/>
      <c r="J27" s="88"/>
      <c r="K27" s="88"/>
      <c r="L27" s="88"/>
      <c r="M27" s="88"/>
      <c r="N27" s="88"/>
      <c r="O27" s="88"/>
      <c r="P27" s="88"/>
      <c r="Q27" s="66"/>
    </row>
    <row r="28" spans="1:17" s="57" customFormat="1" ht="24.75" customHeight="1" hidden="1">
      <c r="A28" s="65"/>
      <c r="B28" s="65"/>
      <c r="C28" s="65"/>
      <c r="D28" s="109"/>
      <c r="E28" s="66"/>
      <c r="F28" s="66"/>
      <c r="G28" s="66"/>
      <c r="H28" s="66"/>
      <c r="I28" s="66"/>
      <c r="J28" s="88"/>
      <c r="K28" s="88"/>
      <c r="L28" s="88"/>
      <c r="M28" s="88"/>
      <c r="N28" s="88"/>
      <c r="O28" s="88"/>
      <c r="P28" s="88"/>
      <c r="Q28" s="66"/>
    </row>
    <row r="29" spans="1:17" s="57" customFormat="1" ht="24.75" customHeight="1" hidden="1">
      <c r="A29" s="65"/>
      <c r="B29" s="65"/>
      <c r="C29" s="65"/>
      <c r="D29" s="109"/>
      <c r="E29" s="66"/>
      <c r="F29" s="66"/>
      <c r="G29" s="66"/>
      <c r="H29" s="66"/>
      <c r="I29" s="66"/>
      <c r="J29" s="88"/>
      <c r="K29" s="88"/>
      <c r="L29" s="88"/>
      <c r="M29" s="88"/>
      <c r="N29" s="88"/>
      <c r="O29" s="88"/>
      <c r="P29" s="88"/>
      <c r="Q29" s="66"/>
    </row>
    <row r="30" spans="1:17" s="57" customFormat="1" ht="24.75" customHeight="1" hidden="1">
      <c r="A30" s="65"/>
      <c r="B30" s="65"/>
      <c r="C30" s="65"/>
      <c r="D30" s="109"/>
      <c r="E30" s="66"/>
      <c r="F30" s="66"/>
      <c r="G30" s="66"/>
      <c r="H30" s="66"/>
      <c r="I30" s="66"/>
      <c r="J30" s="88"/>
      <c r="K30" s="88"/>
      <c r="L30" s="88"/>
      <c r="M30" s="88"/>
      <c r="N30" s="88"/>
      <c r="O30" s="88"/>
      <c r="P30" s="88"/>
      <c r="Q30" s="66"/>
    </row>
    <row r="31" spans="1:17" s="57" customFormat="1" ht="24.75" customHeight="1" hidden="1">
      <c r="A31" s="65"/>
      <c r="B31" s="65"/>
      <c r="C31" s="65"/>
      <c r="D31" s="109"/>
      <c r="E31" s="66"/>
      <c r="F31" s="66"/>
      <c r="G31" s="66"/>
      <c r="H31" s="66"/>
      <c r="I31" s="66"/>
      <c r="J31" s="88"/>
      <c r="K31" s="88"/>
      <c r="L31" s="88"/>
      <c r="M31" s="88"/>
      <c r="N31" s="88"/>
      <c r="O31" s="88"/>
      <c r="P31" s="88"/>
      <c r="Q31" s="66"/>
    </row>
    <row r="32" spans="1:17" s="57" customFormat="1" ht="24.75" customHeight="1" hidden="1">
      <c r="A32" s="65"/>
      <c r="B32" s="65"/>
      <c r="C32" s="65"/>
      <c r="D32" s="109"/>
      <c r="E32" s="66"/>
      <c r="F32" s="66"/>
      <c r="G32" s="66"/>
      <c r="H32" s="66"/>
      <c r="I32" s="66"/>
      <c r="J32" s="88"/>
      <c r="K32" s="88"/>
      <c r="L32" s="88"/>
      <c r="M32" s="88"/>
      <c r="N32" s="88"/>
      <c r="O32" s="88"/>
      <c r="P32" s="88"/>
      <c r="Q32" s="66"/>
    </row>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19">
    <mergeCell ref="Q4:Q6"/>
    <mergeCell ref="M4:M6"/>
    <mergeCell ref="N4:N6"/>
    <mergeCell ref="O4:O6"/>
    <mergeCell ref="P4:P6"/>
    <mergeCell ref="I4:I6"/>
    <mergeCell ref="J4:J6"/>
    <mergeCell ref="K4:K6"/>
    <mergeCell ref="L4:L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B9" sqref="B9"/>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7" customFormat="1" ht="21" customHeight="1">
      <c r="A1" s="60" t="s">
        <v>165</v>
      </c>
      <c r="B1" s="60"/>
      <c r="C1" s="60"/>
      <c r="D1" s="60"/>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row>
    <row r="2" spans="1:254" s="58" customFormat="1" ht="21" customHeight="1">
      <c r="A2" s="246" t="s">
        <v>166</v>
      </c>
      <c r="B2" s="246"/>
      <c r="C2" s="246"/>
      <c r="D2" s="246"/>
      <c r="E2" s="246"/>
      <c r="F2" s="246"/>
      <c r="G2" s="107"/>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row>
    <row r="3" spans="1:254" s="57" customFormat="1" ht="21" customHeight="1">
      <c r="A3" s="231" t="s">
        <v>2</v>
      </c>
      <c r="B3" s="232"/>
      <c r="C3" s="232"/>
      <c r="E3" s="73"/>
      <c r="G3" s="169" t="s">
        <v>3</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row>
    <row r="4" spans="1:7" s="70" customFormat="1" ht="21" customHeight="1">
      <c r="A4" s="140" t="s">
        <v>4</v>
      </c>
      <c r="B4" s="140"/>
      <c r="C4" s="140" t="s">
        <v>5</v>
      </c>
      <c r="D4" s="138"/>
      <c r="E4" s="170"/>
      <c r="F4" s="170"/>
      <c r="G4" s="170"/>
    </row>
    <row r="5" spans="1:7" s="70" customFormat="1" ht="28.5" customHeight="1">
      <c r="A5" s="80" t="s">
        <v>6</v>
      </c>
      <c r="B5" s="81" t="s">
        <v>7</v>
      </c>
      <c r="C5" s="127" t="s">
        <v>6</v>
      </c>
      <c r="D5" s="81" t="s">
        <v>102</v>
      </c>
      <c r="E5" s="81" t="s">
        <v>167</v>
      </c>
      <c r="F5" s="81" t="s">
        <v>168</v>
      </c>
      <c r="G5" s="80" t="s">
        <v>169</v>
      </c>
    </row>
    <row r="6" spans="1:254" s="59" customFormat="1" ht="21" customHeight="1">
      <c r="A6" s="171" t="s">
        <v>11</v>
      </c>
      <c r="B6" s="172">
        <v>2440</v>
      </c>
      <c r="C6" s="173" t="s">
        <v>12</v>
      </c>
      <c r="D6" s="172"/>
      <c r="E6" s="174"/>
      <c r="F6" s="172"/>
      <c r="G6" s="175"/>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row>
    <row r="7" spans="1:254" s="59" customFormat="1" ht="21" customHeight="1">
      <c r="A7" s="171" t="s">
        <v>15</v>
      </c>
      <c r="B7" s="172">
        <v>2440</v>
      </c>
      <c r="C7" s="173" t="s">
        <v>16</v>
      </c>
      <c r="D7" s="172"/>
      <c r="E7" s="174"/>
      <c r="F7" s="172"/>
      <c r="G7" s="175"/>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row>
    <row r="8" spans="1:254" s="59" customFormat="1" ht="21" customHeight="1">
      <c r="A8" s="171" t="s">
        <v>19</v>
      </c>
      <c r="B8" s="172"/>
      <c r="C8" s="173" t="s">
        <v>20</v>
      </c>
      <c r="D8" s="172"/>
      <c r="E8" s="174"/>
      <c r="F8" s="172"/>
      <c r="G8" s="175"/>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row>
    <row r="9" spans="1:254" s="59" customFormat="1" ht="21" customHeight="1">
      <c r="A9" s="171" t="s">
        <v>23</v>
      </c>
      <c r="B9" s="172"/>
      <c r="C9" s="173" t="s">
        <v>24</v>
      </c>
      <c r="D9" s="172"/>
      <c r="E9" s="174"/>
      <c r="F9" s="172"/>
      <c r="G9" s="175"/>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row>
    <row r="10" spans="1:254" s="59" customFormat="1" ht="21" customHeight="1">
      <c r="A10" s="171" t="s">
        <v>27</v>
      </c>
      <c r="B10" s="172"/>
      <c r="C10" s="173" t="s">
        <v>28</v>
      </c>
      <c r="D10" s="172"/>
      <c r="E10" s="174"/>
      <c r="F10" s="172"/>
      <c r="G10" s="175"/>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row>
    <row r="11" spans="1:254" s="59" customFormat="1" ht="21" customHeight="1">
      <c r="A11" s="171" t="s">
        <v>31</v>
      </c>
      <c r="B11" s="172"/>
      <c r="C11" s="173" t="s">
        <v>32</v>
      </c>
      <c r="D11" s="172"/>
      <c r="E11" s="174"/>
      <c r="F11" s="172"/>
      <c r="G11" s="175"/>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row>
    <row r="12" spans="1:254" s="59" customFormat="1" ht="21" customHeight="1">
      <c r="A12" s="171" t="s">
        <v>35</v>
      </c>
      <c r="B12" s="172"/>
      <c r="C12" s="173" t="s">
        <v>36</v>
      </c>
      <c r="D12" s="172"/>
      <c r="E12" s="174"/>
      <c r="F12" s="172"/>
      <c r="G12" s="175"/>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row>
    <row r="13" spans="1:254" s="59" customFormat="1" ht="21" customHeight="1">
      <c r="A13" s="171" t="s">
        <v>39</v>
      </c>
      <c r="B13" s="172"/>
      <c r="C13" s="173" t="s">
        <v>40</v>
      </c>
      <c r="D13" s="172"/>
      <c r="E13" s="174"/>
      <c r="F13" s="172"/>
      <c r="G13" s="175"/>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row>
    <row r="14" spans="1:254" s="59" customFormat="1" ht="21" customHeight="1">
      <c r="A14" s="171" t="s">
        <v>43</v>
      </c>
      <c r="B14" s="172"/>
      <c r="C14" s="173" t="s">
        <v>44</v>
      </c>
      <c r="D14" s="172"/>
      <c r="E14" s="174"/>
      <c r="F14" s="172"/>
      <c r="G14" s="175"/>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row>
    <row r="15" spans="1:254" s="59" customFormat="1" ht="21" customHeight="1">
      <c r="A15" s="171" t="s">
        <v>47</v>
      </c>
      <c r="B15" s="172"/>
      <c r="C15" s="173" t="s">
        <v>48</v>
      </c>
      <c r="D15" s="172">
        <v>2440</v>
      </c>
      <c r="E15" s="174">
        <v>2440</v>
      </c>
      <c r="F15" s="172"/>
      <c r="G15" s="175"/>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row>
    <row r="16" spans="1:254" s="59" customFormat="1" ht="21" customHeight="1">
      <c r="A16" s="171" t="s">
        <v>51</v>
      </c>
      <c r="B16" s="172"/>
      <c r="C16" s="173" t="s">
        <v>52</v>
      </c>
      <c r="D16" s="172"/>
      <c r="E16" s="174"/>
      <c r="F16" s="172"/>
      <c r="G16" s="175"/>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row>
    <row r="17" spans="1:254" s="59" customFormat="1" ht="21" customHeight="1">
      <c r="A17" s="171" t="s">
        <v>55</v>
      </c>
      <c r="B17" s="66"/>
      <c r="C17" s="176" t="s">
        <v>56</v>
      </c>
      <c r="D17" s="172"/>
      <c r="E17" s="174"/>
      <c r="F17" s="172"/>
      <c r="G17" s="175"/>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row>
    <row r="18" spans="1:254" s="59" customFormat="1" ht="21" customHeight="1">
      <c r="A18" s="171" t="s">
        <v>59</v>
      </c>
      <c r="B18" s="177"/>
      <c r="C18" s="178" t="s">
        <v>60</v>
      </c>
      <c r="D18" s="172"/>
      <c r="E18" s="174"/>
      <c r="F18" s="172"/>
      <c r="G18" s="175"/>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row>
    <row r="19" spans="1:254" s="59" customFormat="1" ht="21" customHeight="1">
      <c r="A19" s="179"/>
      <c r="B19" s="180"/>
      <c r="C19" s="178" t="s">
        <v>64</v>
      </c>
      <c r="D19" s="172"/>
      <c r="E19" s="174"/>
      <c r="F19" s="172"/>
      <c r="G19" s="175"/>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row>
    <row r="20" spans="1:254" s="59" customFormat="1" ht="21" customHeight="1">
      <c r="A20" s="179"/>
      <c r="B20" s="180"/>
      <c r="C20" s="178" t="s">
        <v>67</v>
      </c>
      <c r="D20" s="172"/>
      <c r="E20" s="174"/>
      <c r="F20" s="172"/>
      <c r="G20" s="175"/>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row>
    <row r="21" spans="1:254" s="59" customFormat="1" ht="21" customHeight="1">
      <c r="A21" s="179"/>
      <c r="B21" s="66"/>
      <c r="C21" s="178" t="s">
        <v>70</v>
      </c>
      <c r="D21" s="172"/>
      <c r="E21" s="174"/>
      <c r="F21" s="172"/>
      <c r="G21" s="175"/>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row>
    <row r="22" spans="1:254" s="59" customFormat="1" ht="21" customHeight="1">
      <c r="A22" s="179"/>
      <c r="B22" s="66"/>
      <c r="C22" s="178" t="s">
        <v>72</v>
      </c>
      <c r="D22" s="172"/>
      <c r="E22" s="174"/>
      <c r="F22" s="172"/>
      <c r="G22" s="175"/>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row>
    <row r="23" spans="1:254" s="59" customFormat="1" ht="21" customHeight="1">
      <c r="A23" s="179"/>
      <c r="B23" s="66"/>
      <c r="C23" s="178" t="s">
        <v>74</v>
      </c>
      <c r="D23" s="66"/>
      <c r="E23" s="90"/>
      <c r="F23" s="66"/>
      <c r="G23" s="175"/>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row>
    <row r="24" spans="1:254" s="59" customFormat="1" ht="21" customHeight="1">
      <c r="A24" s="179"/>
      <c r="B24" s="66"/>
      <c r="C24" s="178" t="s">
        <v>76</v>
      </c>
      <c r="D24" s="181"/>
      <c r="E24" s="182"/>
      <c r="F24" s="181"/>
      <c r="G24" s="175"/>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row>
    <row r="25" spans="1:254" s="59" customFormat="1" ht="21" customHeight="1">
      <c r="A25" s="179"/>
      <c r="B25" s="66"/>
      <c r="C25" s="178" t="s">
        <v>77</v>
      </c>
      <c r="D25" s="172"/>
      <c r="E25" s="174"/>
      <c r="F25" s="172"/>
      <c r="G25" s="175"/>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row>
    <row r="26" spans="1:254" s="59" customFormat="1" ht="21" customHeight="1">
      <c r="A26" s="179"/>
      <c r="B26" s="66"/>
      <c r="C26" s="178" t="s">
        <v>78</v>
      </c>
      <c r="D26" s="172"/>
      <c r="E26" s="174"/>
      <c r="F26" s="172"/>
      <c r="G26" s="175"/>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row>
    <row r="27" spans="1:254" s="59" customFormat="1" ht="21" customHeight="1">
      <c r="A27" s="179"/>
      <c r="B27" s="172"/>
      <c r="C27" s="178" t="s">
        <v>79</v>
      </c>
      <c r="D27" s="172"/>
      <c r="E27" s="174"/>
      <c r="F27" s="172"/>
      <c r="G27" s="175"/>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row>
    <row r="28" spans="1:254" s="59" customFormat="1" ht="21" customHeight="1">
      <c r="A28" s="183" t="s">
        <v>80</v>
      </c>
      <c r="B28" s="66">
        <v>2440</v>
      </c>
      <c r="C28" s="184" t="s">
        <v>81</v>
      </c>
      <c r="D28" s="66">
        <v>2440</v>
      </c>
      <c r="E28" s="90">
        <v>2440</v>
      </c>
      <c r="F28" s="66"/>
      <c r="G28" s="175"/>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row>
    <row r="29" spans="1:254" s="57" customFormat="1" ht="21"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row>
    <row r="30" spans="1:254" s="57" customFormat="1" ht="21"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row>
    <row r="31" spans="1:254" s="57" customFormat="1" ht="21"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row>
    <row r="32" spans="1:254" s="57" customFormat="1" ht="21"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row>
    <row r="33" spans="1:254" s="57" customFormat="1" ht="21"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row>
    <row r="34" spans="1:254" s="57" customFormat="1" ht="21"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row>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A3" sqref="A3:I3"/>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7" customFormat="1" ht="23.25" customHeight="1">
      <c r="A1" s="60" t="s">
        <v>170</v>
      </c>
      <c r="B1" s="106"/>
      <c r="C1" s="106"/>
      <c r="D1" s="106"/>
      <c r="E1" s="106"/>
      <c r="F1" s="106"/>
      <c r="G1" s="106"/>
      <c r="H1" s="106"/>
      <c r="I1" s="106"/>
      <c r="J1" s="106"/>
      <c r="K1" s="106"/>
      <c r="L1" s="106"/>
      <c r="M1" s="106"/>
      <c r="N1" s="106"/>
      <c r="O1" s="106"/>
      <c r="Q1" s="73"/>
      <c r="R1" s="73"/>
      <c r="S1" s="110"/>
      <c r="T1" s="73"/>
      <c r="U1" s="73"/>
    </row>
    <row r="2" spans="1:21" s="69" customFormat="1" ht="23.25" customHeight="1">
      <c r="A2" s="107" t="s">
        <v>171</v>
      </c>
      <c r="B2" s="107"/>
      <c r="C2" s="107"/>
      <c r="D2" s="107"/>
      <c r="E2" s="107"/>
      <c r="F2" s="107"/>
      <c r="G2" s="107"/>
      <c r="H2" s="107"/>
      <c r="I2" s="107"/>
      <c r="J2" s="107"/>
      <c r="K2" s="107"/>
      <c r="L2" s="107"/>
      <c r="M2" s="107"/>
      <c r="N2" s="107"/>
      <c r="O2" s="107"/>
      <c r="P2" s="107"/>
      <c r="Q2" s="107"/>
      <c r="R2" s="107"/>
      <c r="S2" s="107"/>
      <c r="T2" s="102"/>
      <c r="U2" s="102"/>
    </row>
    <row r="3" spans="1:21" s="57" customFormat="1" ht="23.25" customHeight="1">
      <c r="A3" s="231" t="s">
        <v>2</v>
      </c>
      <c r="B3" s="232"/>
      <c r="C3" s="232"/>
      <c r="D3" s="232"/>
      <c r="E3" s="232"/>
      <c r="F3" s="232"/>
      <c r="G3" s="232"/>
      <c r="H3" s="232"/>
      <c r="I3" s="232"/>
      <c r="J3" s="106"/>
      <c r="K3" s="106"/>
      <c r="L3" s="106"/>
      <c r="M3" s="106"/>
      <c r="N3" s="106"/>
      <c r="O3" s="106"/>
      <c r="Q3" s="73"/>
      <c r="R3" s="73"/>
      <c r="S3" s="103" t="s">
        <v>87</v>
      </c>
      <c r="T3" s="73"/>
      <c r="U3" s="73"/>
    </row>
    <row r="4" spans="1:21" s="57" customFormat="1" ht="23.25" customHeight="1">
      <c r="A4" s="250" t="s">
        <v>138</v>
      </c>
      <c r="B4" s="250"/>
      <c r="C4" s="250"/>
      <c r="D4" s="250"/>
      <c r="E4" s="222" t="s">
        <v>139</v>
      </c>
      <c r="F4" s="238" t="s">
        <v>140</v>
      </c>
      <c r="G4" s="238"/>
      <c r="H4" s="238"/>
      <c r="I4" s="239"/>
      <c r="J4" s="236" t="s">
        <v>141</v>
      </c>
      <c r="K4" s="237"/>
      <c r="L4" s="237"/>
      <c r="M4" s="237"/>
      <c r="N4" s="237"/>
      <c r="O4" s="237"/>
      <c r="P4" s="237"/>
      <c r="Q4" s="237"/>
      <c r="R4" s="237"/>
      <c r="S4" s="237"/>
      <c r="T4" s="111"/>
      <c r="U4" s="111"/>
    </row>
    <row r="5" spans="1:21" s="57" customFormat="1" ht="23.25" customHeight="1">
      <c r="A5" s="236" t="s">
        <v>119</v>
      </c>
      <c r="B5" s="236"/>
      <c r="C5" s="236"/>
      <c r="D5" s="236" t="s">
        <v>120</v>
      </c>
      <c r="E5" s="223"/>
      <c r="F5" s="236" t="s">
        <v>102</v>
      </c>
      <c r="G5" s="236" t="s">
        <v>143</v>
      </c>
      <c r="H5" s="236" t="s">
        <v>144</v>
      </c>
      <c r="I5" s="236" t="s">
        <v>145</v>
      </c>
      <c r="J5" s="234" t="s">
        <v>102</v>
      </c>
      <c r="K5" s="215" t="s">
        <v>146</v>
      </c>
      <c r="L5" s="215" t="s">
        <v>147</v>
      </c>
      <c r="M5" s="215" t="s">
        <v>148</v>
      </c>
      <c r="N5" s="215" t="s">
        <v>149</v>
      </c>
      <c r="O5" s="215" t="s">
        <v>150</v>
      </c>
      <c r="P5" s="215" t="s">
        <v>151</v>
      </c>
      <c r="Q5" s="215" t="s">
        <v>152</v>
      </c>
      <c r="R5" s="215" t="s">
        <v>153</v>
      </c>
      <c r="S5" s="251" t="s">
        <v>154</v>
      </c>
      <c r="T5" s="111"/>
      <c r="U5" s="111"/>
    </row>
    <row r="6" spans="1:21" s="57" customFormat="1" ht="30" customHeight="1">
      <c r="A6" s="81" t="s">
        <v>121</v>
      </c>
      <c r="B6" s="81" t="s">
        <v>122</v>
      </c>
      <c r="C6" s="81" t="s">
        <v>123</v>
      </c>
      <c r="D6" s="237"/>
      <c r="E6" s="223"/>
      <c r="F6" s="236"/>
      <c r="G6" s="236"/>
      <c r="H6" s="236"/>
      <c r="I6" s="236"/>
      <c r="J6" s="234"/>
      <c r="K6" s="215"/>
      <c r="L6" s="215"/>
      <c r="M6" s="215"/>
      <c r="N6" s="215"/>
      <c r="O6" s="215"/>
      <c r="P6" s="215"/>
      <c r="Q6" s="215"/>
      <c r="R6" s="215"/>
      <c r="S6" s="251"/>
      <c r="T6" s="111"/>
      <c r="U6" s="111"/>
    </row>
    <row r="7" spans="1:21" s="59" customFormat="1" ht="27" customHeight="1">
      <c r="A7" s="65"/>
      <c r="B7" s="65"/>
      <c r="C7" s="65"/>
      <c r="D7" s="109" t="s">
        <v>102</v>
      </c>
      <c r="E7" s="151">
        <f aca="true" t="shared" si="0" ref="E7:O7">SUM(E8:E13)</f>
        <v>2440</v>
      </c>
      <c r="F7" s="151">
        <f t="shared" si="0"/>
        <v>1302</v>
      </c>
      <c r="G7" s="151">
        <f t="shared" si="0"/>
        <v>1157.86</v>
      </c>
      <c r="H7" s="151">
        <f t="shared" si="0"/>
        <v>141.53</v>
      </c>
      <c r="I7" s="151">
        <f t="shared" si="0"/>
        <v>2.6100000000000003</v>
      </c>
      <c r="J7" s="151">
        <f t="shared" si="0"/>
        <v>1138</v>
      </c>
      <c r="K7" s="151">
        <f t="shared" si="0"/>
        <v>576.5</v>
      </c>
      <c r="L7" s="151">
        <f t="shared" si="0"/>
        <v>6</v>
      </c>
      <c r="M7" s="151">
        <f t="shared" si="0"/>
        <v>0</v>
      </c>
      <c r="N7" s="151">
        <f t="shared" si="0"/>
        <v>0</v>
      </c>
      <c r="O7" s="151">
        <f t="shared" si="0"/>
        <v>555.5</v>
      </c>
      <c r="P7" s="88"/>
      <c r="Q7" s="88"/>
      <c r="R7" s="88"/>
      <c r="S7" s="66"/>
      <c r="T7" s="70"/>
      <c r="U7" s="70"/>
    </row>
    <row r="8" spans="1:21" s="57" customFormat="1" ht="27" customHeight="1">
      <c r="A8" s="163" t="s">
        <v>124</v>
      </c>
      <c r="B8" s="163" t="s">
        <v>125</v>
      </c>
      <c r="C8" s="163" t="s">
        <v>126</v>
      </c>
      <c r="D8" s="164" t="s">
        <v>127</v>
      </c>
      <c r="E8" s="131">
        <f aca="true" t="shared" si="1" ref="E8:E13">F8+J8</f>
        <v>929</v>
      </c>
      <c r="F8" s="146">
        <v>929</v>
      </c>
      <c r="G8" s="146">
        <v>848.4</v>
      </c>
      <c r="H8" s="146">
        <v>78.5</v>
      </c>
      <c r="I8" s="154">
        <v>2.1</v>
      </c>
      <c r="J8" s="154"/>
      <c r="K8" s="154"/>
      <c r="L8" s="154"/>
      <c r="M8" s="154"/>
      <c r="N8" s="154"/>
      <c r="O8" s="154"/>
      <c r="P8" s="88"/>
      <c r="Q8" s="88"/>
      <c r="R8" s="88"/>
      <c r="S8" s="66"/>
      <c r="T8" s="73"/>
      <c r="U8" s="73"/>
    </row>
    <row r="9" spans="1:21" s="57" customFormat="1" ht="27" customHeight="1">
      <c r="A9" s="163" t="s">
        <v>124</v>
      </c>
      <c r="B9" s="163" t="s">
        <v>125</v>
      </c>
      <c r="C9" s="163" t="s">
        <v>125</v>
      </c>
      <c r="D9" s="164" t="s">
        <v>128</v>
      </c>
      <c r="E9" s="131">
        <f t="shared" si="1"/>
        <v>1015</v>
      </c>
      <c r="F9" s="146">
        <f>SUM(G9:I9)</f>
        <v>0</v>
      </c>
      <c r="G9" s="146"/>
      <c r="H9" s="146"/>
      <c r="I9" s="154"/>
      <c r="J9" s="154">
        <f>SUM(K9:S9)</f>
        <v>1015</v>
      </c>
      <c r="K9" s="154">
        <v>464</v>
      </c>
      <c r="L9" s="154">
        <v>6</v>
      </c>
      <c r="M9" s="154"/>
      <c r="N9" s="154"/>
      <c r="O9" s="154">
        <v>545</v>
      </c>
      <c r="P9" s="88"/>
      <c r="Q9" s="88"/>
      <c r="R9" s="88"/>
      <c r="S9" s="66"/>
      <c r="T9" s="73"/>
      <c r="U9" s="73"/>
    </row>
    <row r="10" spans="1:21" s="57" customFormat="1" ht="27" customHeight="1">
      <c r="A10" s="163" t="s">
        <v>124</v>
      </c>
      <c r="B10" s="163" t="s">
        <v>125</v>
      </c>
      <c r="C10" s="163" t="s">
        <v>129</v>
      </c>
      <c r="D10" s="164" t="s">
        <v>130</v>
      </c>
      <c r="E10" s="131">
        <f t="shared" si="1"/>
        <v>50</v>
      </c>
      <c r="F10" s="146">
        <f>SUM(G10:I10)</f>
        <v>0</v>
      </c>
      <c r="G10" s="146"/>
      <c r="H10" s="146"/>
      <c r="I10" s="154"/>
      <c r="J10" s="154">
        <f>SUM(K10:S10)</f>
        <v>50</v>
      </c>
      <c r="K10" s="154">
        <v>39.5</v>
      </c>
      <c r="L10" s="154"/>
      <c r="M10" s="154"/>
      <c r="N10" s="154"/>
      <c r="O10" s="154">
        <v>10.5</v>
      </c>
      <c r="P10" s="88"/>
      <c r="Q10" s="88"/>
      <c r="R10" s="88"/>
      <c r="S10" s="66"/>
      <c r="T10" s="73"/>
      <c r="U10" s="73"/>
    </row>
    <row r="11" spans="1:21" s="57" customFormat="1" ht="27" customHeight="1">
      <c r="A11" s="163" t="s">
        <v>124</v>
      </c>
      <c r="B11" s="163" t="s">
        <v>125</v>
      </c>
      <c r="C11" s="163" t="s">
        <v>131</v>
      </c>
      <c r="D11" s="164" t="s">
        <v>132</v>
      </c>
      <c r="E11" s="131">
        <f t="shared" si="1"/>
        <v>410</v>
      </c>
      <c r="F11" s="146">
        <v>373</v>
      </c>
      <c r="G11" s="146">
        <v>309.46</v>
      </c>
      <c r="H11" s="146">
        <v>63.03</v>
      </c>
      <c r="I11" s="154">
        <v>0.51</v>
      </c>
      <c r="J11" s="154">
        <f>SUM(K11:S11)</f>
        <v>37</v>
      </c>
      <c r="K11" s="154">
        <v>37</v>
      </c>
      <c r="L11" s="154"/>
      <c r="M11" s="154"/>
      <c r="N11" s="154"/>
      <c r="O11" s="154"/>
      <c r="P11" s="88"/>
      <c r="Q11" s="88"/>
      <c r="R11" s="88"/>
      <c r="S11" s="66"/>
      <c r="T11" s="73"/>
      <c r="U11" s="73"/>
    </row>
    <row r="12" spans="1:21" s="57" customFormat="1" ht="27" customHeight="1">
      <c r="A12" s="163" t="s">
        <v>124</v>
      </c>
      <c r="B12" s="163" t="s">
        <v>125</v>
      </c>
      <c r="C12" s="163" t="s">
        <v>133</v>
      </c>
      <c r="D12" s="164" t="s">
        <v>134</v>
      </c>
      <c r="E12" s="131">
        <f t="shared" si="1"/>
        <v>20</v>
      </c>
      <c r="F12" s="146">
        <f>SUM(G12:I12)</f>
        <v>0</v>
      </c>
      <c r="G12" s="146"/>
      <c r="H12" s="146"/>
      <c r="I12" s="154"/>
      <c r="J12" s="154">
        <f>SUM(K12:S12)</f>
        <v>20</v>
      </c>
      <c r="K12" s="154">
        <v>20</v>
      </c>
      <c r="L12" s="154"/>
      <c r="M12" s="154"/>
      <c r="N12" s="154"/>
      <c r="O12" s="154"/>
      <c r="P12" s="88"/>
      <c r="Q12" s="88"/>
      <c r="R12" s="88"/>
      <c r="S12" s="66"/>
      <c r="T12" s="73"/>
      <c r="U12" s="73"/>
    </row>
    <row r="13" spans="1:21" s="57" customFormat="1" ht="27" customHeight="1">
      <c r="A13" s="163" t="s">
        <v>124</v>
      </c>
      <c r="B13" s="165" t="s">
        <v>125</v>
      </c>
      <c r="C13" s="166">
        <v>99</v>
      </c>
      <c r="D13" s="164" t="s">
        <v>135</v>
      </c>
      <c r="E13" s="131">
        <f t="shared" si="1"/>
        <v>16</v>
      </c>
      <c r="F13" s="146">
        <f>SUM(G13:I13)</f>
        <v>0</v>
      </c>
      <c r="G13" s="146"/>
      <c r="H13" s="146"/>
      <c r="I13" s="154"/>
      <c r="J13" s="154">
        <f>SUM(K13:S13)</f>
        <v>16</v>
      </c>
      <c r="K13" s="154">
        <v>16</v>
      </c>
      <c r="L13" s="154"/>
      <c r="M13" s="154"/>
      <c r="N13" s="154"/>
      <c r="O13" s="154"/>
      <c r="P13" s="88"/>
      <c r="Q13" s="88"/>
      <c r="R13" s="88"/>
      <c r="S13" s="66"/>
      <c r="T13" s="73"/>
      <c r="U13" s="73"/>
    </row>
    <row r="14" spans="1:21" s="57" customFormat="1" ht="27" customHeight="1">
      <c r="A14" s="82"/>
      <c r="B14" s="82"/>
      <c r="C14" s="82"/>
      <c r="D14" s="128"/>
      <c r="E14" s="88"/>
      <c r="F14" s="66"/>
      <c r="G14" s="167"/>
      <c r="H14" s="66"/>
      <c r="I14" s="66"/>
      <c r="J14" s="66"/>
      <c r="K14" s="66"/>
      <c r="L14" s="88"/>
      <c r="M14" s="88"/>
      <c r="N14" s="88"/>
      <c r="O14" s="88"/>
      <c r="P14" s="88"/>
      <c r="Q14" s="88"/>
      <c r="R14" s="88"/>
      <c r="S14" s="66"/>
      <c r="T14" s="73"/>
      <c r="U14" s="73"/>
    </row>
    <row r="15" spans="1:21" s="57" customFormat="1" ht="27" customHeight="1">
      <c r="A15" s="82"/>
      <c r="B15" s="82"/>
      <c r="C15" s="82"/>
      <c r="D15" s="128"/>
      <c r="E15" s="88"/>
      <c r="F15" s="66"/>
      <c r="G15" s="167"/>
      <c r="H15" s="66"/>
      <c r="I15" s="66"/>
      <c r="J15" s="66"/>
      <c r="K15" s="66"/>
      <c r="L15" s="88"/>
      <c r="M15" s="88">
        <v>0</v>
      </c>
      <c r="N15" s="88">
        <v>0</v>
      </c>
      <c r="O15" s="88">
        <v>0</v>
      </c>
      <c r="P15" s="88">
        <v>0</v>
      </c>
      <c r="Q15" s="88">
        <v>0</v>
      </c>
      <c r="R15" s="88">
        <v>0</v>
      </c>
      <c r="S15" s="66">
        <v>0</v>
      </c>
      <c r="T15" s="73"/>
      <c r="U15" s="73"/>
    </row>
    <row r="16" spans="1:21" s="57" customFormat="1" ht="27" customHeight="1">
      <c r="A16" s="82"/>
      <c r="B16" s="82"/>
      <c r="C16" s="82"/>
      <c r="D16" s="128"/>
      <c r="E16" s="88"/>
      <c r="F16" s="66"/>
      <c r="G16" s="167"/>
      <c r="H16" s="66"/>
      <c r="I16" s="66"/>
      <c r="J16" s="66"/>
      <c r="K16" s="66"/>
      <c r="L16" s="88"/>
      <c r="M16" s="88">
        <v>0</v>
      </c>
      <c r="N16" s="88">
        <v>0</v>
      </c>
      <c r="O16" s="88"/>
      <c r="P16" s="88">
        <v>0</v>
      </c>
      <c r="Q16" s="88">
        <v>0</v>
      </c>
      <c r="R16" s="88">
        <v>0</v>
      </c>
      <c r="S16" s="66">
        <v>0</v>
      </c>
      <c r="T16" s="73"/>
      <c r="U16" s="73"/>
    </row>
    <row r="17" spans="1:21" s="57" customFormat="1" ht="27" customHeight="1">
      <c r="A17" s="82"/>
      <c r="B17" s="82"/>
      <c r="C17" s="82"/>
      <c r="D17" s="128"/>
      <c r="E17" s="88"/>
      <c r="F17" s="66"/>
      <c r="G17" s="167"/>
      <c r="H17" s="66"/>
      <c r="I17" s="66"/>
      <c r="J17" s="66"/>
      <c r="K17" s="66"/>
      <c r="L17" s="88"/>
      <c r="M17" s="88">
        <v>0</v>
      </c>
      <c r="N17" s="88">
        <v>0</v>
      </c>
      <c r="O17" s="88">
        <v>0</v>
      </c>
      <c r="P17" s="88">
        <v>0</v>
      </c>
      <c r="Q17" s="88">
        <v>0</v>
      </c>
      <c r="R17" s="88">
        <v>0</v>
      </c>
      <c r="S17" s="66">
        <v>0</v>
      </c>
      <c r="T17" s="73"/>
      <c r="U17" s="73"/>
    </row>
    <row r="18" spans="1:21" s="57" customFormat="1" ht="27" customHeight="1">
      <c r="A18" s="82"/>
      <c r="B18" s="82"/>
      <c r="C18" s="82"/>
      <c r="D18" s="128"/>
      <c r="E18" s="88"/>
      <c r="F18" s="66"/>
      <c r="G18" s="167"/>
      <c r="H18" s="66"/>
      <c r="I18" s="66"/>
      <c r="J18" s="66"/>
      <c r="K18" s="66"/>
      <c r="L18" s="88"/>
      <c r="M18" s="88">
        <v>0</v>
      </c>
      <c r="N18" s="88">
        <v>0</v>
      </c>
      <c r="O18" s="88">
        <v>0</v>
      </c>
      <c r="P18" s="88">
        <v>0</v>
      </c>
      <c r="Q18" s="88">
        <v>0</v>
      </c>
      <c r="R18" s="88">
        <v>0</v>
      </c>
      <c r="S18" s="66">
        <v>0</v>
      </c>
      <c r="T18" s="73"/>
      <c r="U18" s="73"/>
    </row>
    <row r="19" spans="1:19" s="57" customFormat="1" ht="27" customHeight="1">
      <c r="A19" s="82"/>
      <c r="B19" s="82"/>
      <c r="C19" s="82"/>
      <c r="D19" s="128"/>
      <c r="E19" s="88"/>
      <c r="F19" s="66"/>
      <c r="G19" s="167"/>
      <c r="H19" s="66"/>
      <c r="I19" s="66"/>
      <c r="J19" s="66"/>
      <c r="K19" s="66"/>
      <c r="L19" s="88"/>
      <c r="M19" s="88">
        <v>0</v>
      </c>
      <c r="N19" s="88">
        <v>0</v>
      </c>
      <c r="O19" s="88">
        <v>0</v>
      </c>
      <c r="P19" s="88">
        <v>0</v>
      </c>
      <c r="Q19" s="88">
        <v>0</v>
      </c>
      <c r="R19" s="88">
        <v>0</v>
      </c>
      <c r="S19" s="66">
        <v>0</v>
      </c>
    </row>
    <row r="20" spans="1:19" s="57" customFormat="1" ht="27" customHeight="1">
      <c r="A20" s="82"/>
      <c r="B20" s="82"/>
      <c r="C20" s="82"/>
      <c r="D20" s="128"/>
      <c r="E20" s="88"/>
      <c r="F20" s="66"/>
      <c r="G20" s="167"/>
      <c r="H20" s="66"/>
      <c r="I20" s="66"/>
      <c r="J20" s="66"/>
      <c r="K20" s="66"/>
      <c r="L20" s="88"/>
      <c r="M20" s="88">
        <v>0</v>
      </c>
      <c r="N20" s="88">
        <v>0</v>
      </c>
      <c r="O20" s="88">
        <v>0</v>
      </c>
      <c r="P20" s="88">
        <v>0</v>
      </c>
      <c r="Q20" s="88">
        <v>0</v>
      </c>
      <c r="R20" s="88">
        <v>0</v>
      </c>
      <c r="S20" s="66">
        <v>0</v>
      </c>
    </row>
    <row r="21" spans="1:19" s="57" customFormat="1" ht="27" customHeight="1">
      <c r="A21" s="82"/>
      <c r="B21" s="82"/>
      <c r="C21" s="82"/>
      <c r="D21" s="128"/>
      <c r="E21" s="88"/>
      <c r="F21" s="66"/>
      <c r="G21" s="167"/>
      <c r="H21" s="66"/>
      <c r="I21" s="66"/>
      <c r="J21" s="66"/>
      <c r="K21" s="66"/>
      <c r="L21" s="88"/>
      <c r="M21" s="88">
        <v>0</v>
      </c>
      <c r="N21" s="88">
        <v>0</v>
      </c>
      <c r="O21" s="88">
        <v>0</v>
      </c>
      <c r="P21" s="88">
        <v>0</v>
      </c>
      <c r="Q21" s="88">
        <v>0</v>
      </c>
      <c r="R21" s="88">
        <v>0</v>
      </c>
      <c r="S21" s="66">
        <v>0</v>
      </c>
    </row>
    <row r="22" spans="1:19" s="57" customFormat="1" ht="27" customHeight="1">
      <c r="A22" s="82"/>
      <c r="B22" s="82"/>
      <c r="C22" s="82"/>
      <c r="D22" s="128"/>
      <c r="E22" s="88"/>
      <c r="F22" s="66"/>
      <c r="G22" s="167"/>
      <c r="H22" s="66"/>
      <c r="I22" s="66"/>
      <c r="J22" s="66"/>
      <c r="K22" s="66"/>
      <c r="L22" s="88"/>
      <c r="M22" s="88">
        <v>0</v>
      </c>
      <c r="N22" s="88">
        <v>0</v>
      </c>
      <c r="O22" s="88">
        <v>0</v>
      </c>
      <c r="P22" s="88">
        <v>0</v>
      </c>
      <c r="Q22" s="88">
        <v>0</v>
      </c>
      <c r="R22" s="88">
        <v>0</v>
      </c>
      <c r="S22" s="66">
        <v>0</v>
      </c>
    </row>
    <row r="23" spans="1:19" s="57" customFormat="1" ht="27" customHeight="1" hidden="1">
      <c r="A23" s="82"/>
      <c r="B23" s="82"/>
      <c r="C23" s="82"/>
      <c r="D23" s="128"/>
      <c r="E23" s="88"/>
      <c r="F23" s="66"/>
      <c r="G23" s="167"/>
      <c r="H23" s="66"/>
      <c r="I23" s="66"/>
      <c r="J23" s="66"/>
      <c r="K23" s="66"/>
      <c r="L23" s="88"/>
      <c r="M23" s="88">
        <v>0</v>
      </c>
      <c r="N23" s="88">
        <v>0</v>
      </c>
      <c r="O23" s="88">
        <v>0</v>
      </c>
      <c r="P23" s="88">
        <v>0</v>
      </c>
      <c r="Q23" s="88">
        <v>0</v>
      </c>
      <c r="R23" s="88">
        <v>0</v>
      </c>
      <c r="S23" s="66">
        <v>0</v>
      </c>
    </row>
    <row r="24" spans="1:19" s="57" customFormat="1" ht="27" customHeight="1" hidden="1">
      <c r="A24" s="82"/>
      <c r="B24" s="82"/>
      <c r="C24" s="82"/>
      <c r="D24" s="128"/>
      <c r="E24" s="88"/>
      <c r="F24" s="66"/>
      <c r="G24" s="167"/>
      <c r="H24" s="66"/>
      <c r="I24" s="66"/>
      <c r="J24" s="66"/>
      <c r="K24" s="66"/>
      <c r="L24" s="88"/>
      <c r="M24" s="88">
        <v>0</v>
      </c>
      <c r="N24" s="88">
        <v>0</v>
      </c>
      <c r="O24" s="88">
        <v>0</v>
      </c>
      <c r="P24" s="88">
        <v>0</v>
      </c>
      <c r="Q24" s="88">
        <v>0</v>
      </c>
      <c r="R24" s="88">
        <v>0</v>
      </c>
      <c r="S24" s="66">
        <v>0</v>
      </c>
    </row>
    <row r="25" spans="1:19" s="57" customFormat="1" ht="27" customHeight="1" hidden="1">
      <c r="A25" s="82"/>
      <c r="B25" s="82"/>
      <c r="C25" s="82"/>
      <c r="D25" s="128"/>
      <c r="E25" s="88"/>
      <c r="F25" s="66"/>
      <c r="G25" s="167"/>
      <c r="H25" s="66"/>
      <c r="I25" s="66"/>
      <c r="J25" s="66"/>
      <c r="K25" s="66"/>
      <c r="L25" s="88"/>
      <c r="M25" s="88">
        <v>0</v>
      </c>
      <c r="N25" s="88">
        <v>0</v>
      </c>
      <c r="O25" s="88">
        <v>0</v>
      </c>
      <c r="P25" s="88">
        <v>0</v>
      </c>
      <c r="Q25" s="88">
        <v>0</v>
      </c>
      <c r="R25" s="88">
        <v>0</v>
      </c>
      <c r="S25" s="66">
        <v>0</v>
      </c>
    </row>
    <row r="26" spans="1:19" s="57" customFormat="1" ht="27" customHeight="1" hidden="1">
      <c r="A26" s="82"/>
      <c r="B26" s="82"/>
      <c r="C26" s="82"/>
      <c r="D26" s="128"/>
      <c r="E26" s="88"/>
      <c r="F26" s="66"/>
      <c r="G26" s="167"/>
      <c r="H26" s="66"/>
      <c r="I26" s="66"/>
      <c r="J26" s="66"/>
      <c r="K26" s="66"/>
      <c r="L26" s="88"/>
      <c r="M26" s="88">
        <v>0</v>
      </c>
      <c r="N26" s="88">
        <v>0</v>
      </c>
      <c r="O26" s="88">
        <v>0</v>
      </c>
      <c r="P26" s="88">
        <v>0</v>
      </c>
      <c r="Q26" s="88">
        <v>0</v>
      </c>
      <c r="R26" s="88">
        <v>0</v>
      </c>
      <c r="S26" s="66">
        <v>0</v>
      </c>
    </row>
    <row r="27" spans="1:19" s="57" customFormat="1" ht="27" customHeight="1" hidden="1">
      <c r="A27" s="82"/>
      <c r="B27" s="82"/>
      <c r="C27" s="82"/>
      <c r="D27" s="128"/>
      <c r="E27" s="88"/>
      <c r="F27" s="66"/>
      <c r="G27" s="167"/>
      <c r="H27" s="66"/>
      <c r="I27" s="66"/>
      <c r="J27" s="66"/>
      <c r="K27" s="66"/>
      <c r="L27" s="88"/>
      <c r="M27" s="88">
        <v>0</v>
      </c>
      <c r="N27" s="88">
        <v>0</v>
      </c>
      <c r="O27" s="88">
        <v>0</v>
      </c>
      <c r="P27" s="88">
        <v>0</v>
      </c>
      <c r="Q27" s="88">
        <v>0</v>
      </c>
      <c r="R27" s="88">
        <v>0</v>
      </c>
      <c r="S27" s="66">
        <v>0</v>
      </c>
    </row>
    <row r="28" spans="1:19" s="57" customFormat="1" ht="27" customHeight="1" hidden="1">
      <c r="A28" s="82"/>
      <c r="B28" s="82"/>
      <c r="C28" s="82"/>
      <c r="D28" s="128"/>
      <c r="E28" s="88"/>
      <c r="F28" s="66"/>
      <c r="G28" s="167"/>
      <c r="H28" s="66"/>
      <c r="I28" s="66"/>
      <c r="J28" s="66"/>
      <c r="K28" s="66"/>
      <c r="L28" s="88"/>
      <c r="M28" s="88">
        <v>0</v>
      </c>
      <c r="N28" s="88">
        <v>0</v>
      </c>
      <c r="O28" s="88">
        <v>0</v>
      </c>
      <c r="P28" s="88">
        <v>0</v>
      </c>
      <c r="Q28" s="88">
        <v>0</v>
      </c>
      <c r="R28" s="88">
        <v>0</v>
      </c>
      <c r="S28" s="66">
        <v>0</v>
      </c>
    </row>
    <row r="29" spans="1:19" s="57" customFormat="1" ht="27" customHeight="1" hidden="1">
      <c r="A29" s="82"/>
      <c r="B29" s="82"/>
      <c r="C29" s="82"/>
      <c r="D29" s="128"/>
      <c r="E29" s="88"/>
      <c r="F29" s="66"/>
      <c r="G29" s="167"/>
      <c r="H29" s="66"/>
      <c r="I29" s="66"/>
      <c r="J29" s="66"/>
      <c r="K29" s="66"/>
      <c r="L29" s="88"/>
      <c r="M29" s="88">
        <v>0</v>
      </c>
      <c r="N29" s="88">
        <v>0</v>
      </c>
      <c r="O29" s="88">
        <v>0</v>
      </c>
      <c r="P29" s="88">
        <v>0</v>
      </c>
      <c r="Q29" s="88">
        <v>0</v>
      </c>
      <c r="R29" s="88">
        <v>0</v>
      </c>
      <c r="S29" s="66">
        <v>0</v>
      </c>
    </row>
    <row r="30" spans="1:19" s="57" customFormat="1" ht="27" customHeight="1" hidden="1">
      <c r="A30" s="82"/>
      <c r="B30" s="82"/>
      <c r="C30" s="82"/>
      <c r="D30" s="128"/>
      <c r="E30" s="88"/>
      <c r="F30" s="66"/>
      <c r="G30" s="167"/>
      <c r="H30" s="66"/>
      <c r="I30" s="66"/>
      <c r="J30" s="66"/>
      <c r="K30" s="66"/>
      <c r="L30" s="88"/>
      <c r="M30" s="88">
        <v>0</v>
      </c>
      <c r="N30" s="88">
        <v>0</v>
      </c>
      <c r="O30" s="88">
        <v>0</v>
      </c>
      <c r="P30" s="88">
        <v>0</v>
      </c>
      <c r="Q30" s="88">
        <v>0</v>
      </c>
      <c r="R30" s="88">
        <v>0</v>
      </c>
      <c r="S30" s="66">
        <v>0</v>
      </c>
    </row>
    <row r="31" spans="1:19" s="57" customFormat="1" ht="27" customHeight="1" hidden="1">
      <c r="A31" s="82"/>
      <c r="B31" s="82"/>
      <c r="C31" s="82"/>
      <c r="D31" s="128"/>
      <c r="E31" s="88"/>
      <c r="F31" s="66"/>
      <c r="G31" s="167"/>
      <c r="H31" s="66"/>
      <c r="I31" s="66"/>
      <c r="J31" s="66"/>
      <c r="K31" s="66"/>
      <c r="L31" s="88"/>
      <c r="M31" s="88">
        <v>0</v>
      </c>
      <c r="N31" s="88">
        <v>0</v>
      </c>
      <c r="O31" s="88">
        <v>0</v>
      </c>
      <c r="P31" s="88">
        <v>0</v>
      </c>
      <c r="Q31" s="88">
        <v>0</v>
      </c>
      <c r="R31" s="88">
        <v>0</v>
      </c>
      <c r="S31" s="66">
        <v>0</v>
      </c>
    </row>
    <row r="32" spans="1:19" s="57" customFormat="1" ht="27" customHeight="1" hidden="1">
      <c r="A32" s="82"/>
      <c r="B32" s="82"/>
      <c r="C32" s="82"/>
      <c r="D32" s="128"/>
      <c r="E32" s="88"/>
      <c r="F32" s="66"/>
      <c r="G32" s="167"/>
      <c r="H32" s="66"/>
      <c r="I32" s="66"/>
      <c r="J32" s="66"/>
      <c r="K32" s="66"/>
      <c r="L32" s="88"/>
      <c r="M32" s="88">
        <v>0</v>
      </c>
      <c r="N32" s="88">
        <v>0</v>
      </c>
      <c r="O32" s="88">
        <v>0</v>
      </c>
      <c r="P32" s="88">
        <v>0</v>
      </c>
      <c r="Q32" s="88">
        <v>0</v>
      </c>
      <c r="R32" s="88">
        <v>0</v>
      </c>
      <c r="S32" s="66">
        <v>0</v>
      </c>
    </row>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row r="416" s="57" customFormat="1" ht="12.75" customHeight="1"/>
    <row r="417" s="57" customFormat="1" ht="12.75" customHeight="1"/>
    <row r="418" s="57" customFormat="1" ht="12.75" customHeight="1"/>
    <row r="419" s="57" customFormat="1" ht="12.75" customHeight="1"/>
  </sheetData>
  <sheetProtection/>
  <mergeCells count="21">
    <mergeCell ref="S5:S6"/>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3:I3"/>
    <mergeCell ref="A4:D4"/>
    <mergeCell ref="F4:I4"/>
    <mergeCell ref="J4:S4"/>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28"/>
  <sheetViews>
    <sheetView showGridLines="0" showZeros="0" workbookViewId="0" topLeftCell="A4">
      <selection activeCell="D9" sqref="D9"/>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7" customFormat="1" ht="25.5" customHeight="1">
      <c r="A1" s="60" t="s">
        <v>172</v>
      </c>
      <c r="B1" s="106"/>
      <c r="C1" s="106"/>
      <c r="D1" s="106"/>
      <c r="E1" s="106"/>
      <c r="F1" s="106"/>
      <c r="G1" s="106"/>
      <c r="H1" s="106"/>
      <c r="I1" s="73"/>
    </row>
    <row r="2" spans="1:9" s="69" customFormat="1" ht="25.5" customHeight="1">
      <c r="A2" s="107" t="s">
        <v>173</v>
      </c>
      <c r="B2" s="107"/>
      <c r="C2" s="107"/>
      <c r="D2" s="107"/>
      <c r="E2" s="107"/>
      <c r="F2" s="107"/>
      <c r="G2" s="107"/>
      <c r="H2" s="107"/>
      <c r="I2" s="102"/>
    </row>
    <row r="3" spans="1:9" s="57" customFormat="1" ht="25.5" customHeight="1">
      <c r="A3" s="63" t="s">
        <v>2</v>
      </c>
      <c r="B3" s="63"/>
      <c r="C3" s="63"/>
      <c r="D3" s="108"/>
      <c r="E3" s="108"/>
      <c r="F3" s="108"/>
      <c r="G3" s="108"/>
      <c r="H3" s="161" t="s">
        <v>87</v>
      </c>
      <c r="I3" s="73"/>
    </row>
    <row r="4" spans="1:9" s="57" customFormat="1" ht="25.5" customHeight="1">
      <c r="A4" s="250" t="s">
        <v>138</v>
      </c>
      <c r="B4" s="250"/>
      <c r="C4" s="250"/>
      <c r="D4" s="250"/>
      <c r="E4" s="140" t="s">
        <v>140</v>
      </c>
      <c r="F4" s="162"/>
      <c r="G4" s="140"/>
      <c r="H4" s="138"/>
      <c r="I4" s="70"/>
    </row>
    <row r="5" spans="1:9" s="57" customFormat="1" ht="25.5" customHeight="1">
      <c r="A5" s="236" t="s">
        <v>119</v>
      </c>
      <c r="B5" s="236"/>
      <c r="C5" s="236"/>
      <c r="D5" s="236" t="s">
        <v>120</v>
      </c>
      <c r="E5" s="236" t="s">
        <v>102</v>
      </c>
      <c r="F5" s="236" t="s">
        <v>143</v>
      </c>
      <c r="G5" s="236" t="s">
        <v>144</v>
      </c>
      <c r="H5" s="236" t="s">
        <v>145</v>
      </c>
      <c r="I5" s="70"/>
    </row>
    <row r="6" spans="1:9" s="57" customFormat="1" ht="35.25" customHeight="1">
      <c r="A6" s="80" t="s">
        <v>121</v>
      </c>
      <c r="B6" s="80" t="s">
        <v>122</v>
      </c>
      <c r="C6" s="80" t="s">
        <v>123</v>
      </c>
      <c r="D6" s="236"/>
      <c r="E6" s="236"/>
      <c r="F6" s="236"/>
      <c r="G6" s="236"/>
      <c r="H6" s="236"/>
      <c r="I6" s="70"/>
    </row>
    <row r="7" spans="1:8" s="59" customFormat="1" ht="24.75" customHeight="1">
      <c r="A7" s="65"/>
      <c r="B7" s="65"/>
      <c r="C7" s="65"/>
      <c r="D7" s="109" t="s">
        <v>102</v>
      </c>
      <c r="E7" s="157">
        <f>SUM(E8:E9)</f>
        <v>1302</v>
      </c>
      <c r="F7" s="157">
        <f>SUM(F8:F9)</f>
        <v>1157.86</v>
      </c>
      <c r="G7" s="157">
        <f>SUM(G8:G9)</f>
        <v>141.53</v>
      </c>
      <c r="H7" s="157">
        <f>SUM(H8:H9)</f>
        <v>2.6100000000000003</v>
      </c>
    </row>
    <row r="8" spans="1:8" s="57" customFormat="1" ht="24.75" customHeight="1">
      <c r="A8" s="163" t="s">
        <v>124</v>
      </c>
      <c r="B8" s="163" t="s">
        <v>125</v>
      </c>
      <c r="C8" s="163" t="s">
        <v>126</v>
      </c>
      <c r="D8" s="164" t="s">
        <v>127</v>
      </c>
      <c r="E8" s="154">
        <v>929</v>
      </c>
      <c r="F8" s="154">
        <v>848.4</v>
      </c>
      <c r="G8" s="154">
        <v>78.5</v>
      </c>
      <c r="H8" s="154">
        <v>2.1</v>
      </c>
    </row>
    <row r="9" spans="1:8" s="57" customFormat="1" ht="24.75" customHeight="1">
      <c r="A9" s="163" t="s">
        <v>124</v>
      </c>
      <c r="B9" s="163" t="s">
        <v>125</v>
      </c>
      <c r="C9" s="163" t="s">
        <v>131</v>
      </c>
      <c r="D9" s="164" t="s">
        <v>132</v>
      </c>
      <c r="E9" s="154">
        <v>373</v>
      </c>
      <c r="F9" s="154">
        <v>309.46</v>
      </c>
      <c r="G9" s="154">
        <v>63.03</v>
      </c>
      <c r="H9" s="154">
        <v>0.51</v>
      </c>
    </row>
    <row r="10" spans="1:9" s="57" customFormat="1" ht="24.75" customHeight="1">
      <c r="A10" s="65"/>
      <c r="B10" s="65"/>
      <c r="C10" s="65"/>
      <c r="D10" s="109"/>
      <c r="E10" s="66"/>
      <c r="F10" s="66"/>
      <c r="G10" s="66"/>
      <c r="H10" s="66"/>
      <c r="I10" s="73"/>
    </row>
    <row r="11" spans="1:9" s="57" customFormat="1" ht="24.75" customHeight="1">
      <c r="A11" s="65"/>
      <c r="B11" s="65"/>
      <c r="C11" s="65"/>
      <c r="D11" s="109"/>
      <c r="E11" s="66"/>
      <c r="F11" s="66"/>
      <c r="G11" s="66"/>
      <c r="H11" s="66"/>
      <c r="I11" s="73"/>
    </row>
    <row r="12" spans="1:9" s="57" customFormat="1" ht="24.75" customHeight="1">
      <c r="A12" s="65"/>
      <c r="B12" s="65"/>
      <c r="C12" s="65"/>
      <c r="D12" s="109"/>
      <c r="E12" s="66"/>
      <c r="F12" s="66"/>
      <c r="G12" s="66"/>
      <c r="H12" s="66"/>
      <c r="I12" s="73"/>
    </row>
    <row r="13" spans="1:9" s="57" customFormat="1" ht="24.75" customHeight="1">
      <c r="A13" s="65"/>
      <c r="B13" s="65"/>
      <c r="C13" s="65"/>
      <c r="D13" s="109"/>
      <c r="E13" s="66"/>
      <c r="F13" s="66"/>
      <c r="G13" s="66"/>
      <c r="H13" s="66"/>
      <c r="I13" s="73"/>
    </row>
    <row r="14" spans="1:9" s="57" customFormat="1" ht="24.75" customHeight="1">
      <c r="A14" s="65"/>
      <c r="B14" s="65"/>
      <c r="C14" s="65"/>
      <c r="D14" s="109"/>
      <c r="E14" s="66"/>
      <c r="F14" s="66"/>
      <c r="G14" s="66"/>
      <c r="H14" s="66"/>
      <c r="I14" s="73"/>
    </row>
    <row r="15" spans="1:9" s="57" customFormat="1" ht="24.75" customHeight="1">
      <c r="A15" s="65"/>
      <c r="B15" s="65"/>
      <c r="C15" s="65"/>
      <c r="D15" s="109"/>
      <c r="E15" s="66"/>
      <c r="F15" s="66"/>
      <c r="G15" s="66"/>
      <c r="H15" s="66"/>
      <c r="I15" s="73"/>
    </row>
    <row r="16" spans="1:9" s="57" customFormat="1" ht="24.75" customHeight="1">
      <c r="A16" s="65"/>
      <c r="B16" s="65"/>
      <c r="C16" s="65"/>
      <c r="D16" s="109"/>
      <c r="E16" s="66"/>
      <c r="F16" s="66"/>
      <c r="G16" s="66"/>
      <c r="H16" s="66"/>
      <c r="I16" s="73"/>
    </row>
    <row r="17" spans="1:9" s="57" customFormat="1" ht="24.75" customHeight="1">
      <c r="A17" s="65"/>
      <c r="B17" s="65"/>
      <c r="C17" s="65"/>
      <c r="D17" s="109"/>
      <c r="E17" s="66"/>
      <c r="F17" s="66"/>
      <c r="G17" s="66"/>
      <c r="H17" s="66"/>
      <c r="I17" s="73"/>
    </row>
    <row r="18" spans="1:9" s="57" customFormat="1" ht="24.75" customHeight="1">
      <c r="A18" s="65"/>
      <c r="B18" s="65"/>
      <c r="C18" s="65"/>
      <c r="D18" s="109"/>
      <c r="E18" s="66"/>
      <c r="F18" s="66"/>
      <c r="G18" s="66"/>
      <c r="H18" s="66"/>
      <c r="I18" s="73"/>
    </row>
    <row r="19" spans="1:9" s="57" customFormat="1" ht="24.75" customHeight="1">
      <c r="A19" s="65"/>
      <c r="B19" s="65"/>
      <c r="C19" s="65"/>
      <c r="D19" s="109"/>
      <c r="E19" s="66"/>
      <c r="F19" s="66"/>
      <c r="G19" s="66"/>
      <c r="H19" s="66"/>
      <c r="I19" s="73"/>
    </row>
    <row r="20" spans="1:8" s="57" customFormat="1" ht="24.75" customHeight="1" hidden="1">
      <c r="A20" s="65"/>
      <c r="B20" s="65"/>
      <c r="C20" s="65"/>
      <c r="D20" s="109"/>
      <c r="E20" s="66"/>
      <c r="F20" s="66"/>
      <c r="G20" s="66"/>
      <c r="H20" s="66"/>
    </row>
    <row r="21" spans="1:8" s="57" customFormat="1" ht="24.75" customHeight="1" hidden="1">
      <c r="A21" s="65"/>
      <c r="B21" s="65"/>
      <c r="C21" s="65"/>
      <c r="D21" s="109"/>
      <c r="E21" s="66"/>
      <c r="F21" s="66"/>
      <c r="G21" s="66"/>
      <c r="H21" s="66"/>
    </row>
    <row r="22" spans="1:8" s="57" customFormat="1" ht="24.75" customHeight="1" hidden="1">
      <c r="A22" s="65"/>
      <c r="B22" s="65"/>
      <c r="C22" s="65"/>
      <c r="D22" s="109"/>
      <c r="E22" s="66"/>
      <c r="F22" s="66"/>
      <c r="G22" s="66"/>
      <c r="H22" s="66"/>
    </row>
    <row r="23" spans="1:8" s="57" customFormat="1" ht="24.75" customHeight="1" hidden="1">
      <c r="A23" s="65"/>
      <c r="B23" s="65"/>
      <c r="C23" s="65"/>
      <c r="D23" s="109"/>
      <c r="E23" s="66"/>
      <c r="F23" s="66"/>
      <c r="G23" s="66"/>
      <c r="H23" s="66"/>
    </row>
    <row r="24" spans="1:8" s="57" customFormat="1" ht="24.75" customHeight="1" hidden="1">
      <c r="A24" s="65"/>
      <c r="B24" s="65"/>
      <c r="C24" s="65"/>
      <c r="D24" s="109"/>
      <c r="E24" s="66"/>
      <c r="F24" s="66"/>
      <c r="G24" s="66"/>
      <c r="H24" s="66"/>
    </row>
    <row r="25" spans="1:8" s="57" customFormat="1" ht="24.75" customHeight="1" hidden="1">
      <c r="A25" s="65"/>
      <c r="B25" s="65"/>
      <c r="C25" s="65"/>
      <c r="D25" s="109"/>
      <c r="E25" s="66"/>
      <c r="F25" s="66"/>
      <c r="G25" s="66"/>
      <c r="H25" s="66"/>
    </row>
    <row r="26" spans="1:8" s="57" customFormat="1" ht="24.75" customHeight="1" hidden="1">
      <c r="A26" s="65"/>
      <c r="B26" s="65"/>
      <c r="C26" s="65"/>
      <c r="D26" s="109"/>
      <c r="E26" s="66"/>
      <c r="F26" s="66"/>
      <c r="G26" s="66"/>
      <c r="H26" s="66"/>
    </row>
    <row r="27" spans="1:8" s="57" customFormat="1" ht="24.75" customHeight="1" hidden="1">
      <c r="A27" s="65"/>
      <c r="B27" s="65"/>
      <c r="C27" s="65"/>
      <c r="D27" s="109"/>
      <c r="E27" s="66"/>
      <c r="F27" s="66"/>
      <c r="G27" s="66"/>
      <c r="H27" s="66"/>
    </row>
    <row r="28" spans="1:8" s="57" customFormat="1" ht="24.75" customHeight="1" hidden="1">
      <c r="A28" s="65"/>
      <c r="B28" s="65"/>
      <c r="C28" s="65"/>
      <c r="D28" s="109"/>
      <c r="E28" s="66"/>
      <c r="F28" s="66"/>
      <c r="G28" s="66"/>
      <c r="H28" s="66"/>
    </row>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0"/>
  <sheetViews>
    <sheetView showGridLines="0" showZeros="0" workbookViewId="0" topLeftCell="A1">
      <selection activeCell="E7" sqref="E7:U8"/>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7.16015625" style="0" customWidth="1"/>
    <col min="8" max="8" width="6.6601562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7" customFormat="1" ht="23.25" customHeight="1">
      <c r="A1" s="60" t="s">
        <v>174</v>
      </c>
      <c r="B1" s="124"/>
      <c r="C1" s="124"/>
      <c r="D1" s="125"/>
      <c r="E1" s="135"/>
      <c r="F1" s="135"/>
      <c r="G1" s="135"/>
      <c r="H1" s="135"/>
      <c r="I1" s="135"/>
      <c r="J1" s="135"/>
      <c r="K1" s="135"/>
      <c r="L1" s="135"/>
      <c r="M1" s="135"/>
      <c r="N1" s="135"/>
      <c r="O1" s="125"/>
      <c r="P1" s="125"/>
      <c r="Q1" s="135"/>
      <c r="R1" s="135"/>
      <c r="S1" s="135"/>
      <c r="T1" s="216"/>
      <c r="U1" s="216"/>
      <c r="V1" s="73"/>
      <c r="W1" s="73"/>
      <c r="X1" s="73"/>
    </row>
    <row r="2" spans="1:24" s="69" customFormat="1" ht="23.25" customHeight="1">
      <c r="A2" s="137" t="s">
        <v>175</v>
      </c>
      <c r="B2" s="137"/>
      <c r="C2" s="137"/>
      <c r="D2" s="137"/>
      <c r="E2" s="137"/>
      <c r="F2" s="137"/>
      <c r="G2" s="137"/>
      <c r="H2" s="137"/>
      <c r="I2" s="137"/>
      <c r="J2" s="137"/>
      <c r="K2" s="137"/>
      <c r="L2" s="137"/>
      <c r="M2" s="137"/>
      <c r="N2" s="137"/>
      <c r="O2" s="137"/>
      <c r="P2" s="137"/>
      <c r="Q2" s="137"/>
      <c r="R2" s="137"/>
      <c r="S2" s="137"/>
      <c r="T2" s="137"/>
      <c r="U2" s="137"/>
      <c r="V2" s="102"/>
      <c r="W2" s="102"/>
      <c r="X2" s="102"/>
    </row>
    <row r="3" spans="1:24" s="57" customFormat="1" ht="32.25" customHeight="1">
      <c r="A3" s="217" t="s">
        <v>2</v>
      </c>
      <c r="B3" s="218"/>
      <c r="C3" s="218"/>
      <c r="D3" s="218"/>
      <c r="E3" s="218"/>
      <c r="F3" s="218"/>
      <c r="G3" s="218"/>
      <c r="H3" s="135"/>
      <c r="I3" s="135"/>
      <c r="J3" s="135"/>
      <c r="K3" s="135"/>
      <c r="L3" s="135"/>
      <c r="M3" s="135"/>
      <c r="N3" s="135"/>
      <c r="O3" s="125"/>
      <c r="P3" s="125"/>
      <c r="Q3" s="135"/>
      <c r="R3" s="135"/>
      <c r="S3" s="135"/>
      <c r="T3" s="219" t="s">
        <v>87</v>
      </c>
      <c r="U3" s="219"/>
      <c r="V3" s="73"/>
      <c r="W3" s="73"/>
      <c r="X3" s="73"/>
    </row>
    <row r="4" spans="1:24" s="57" customFormat="1" ht="23.25" customHeight="1">
      <c r="A4" s="238" t="s">
        <v>138</v>
      </c>
      <c r="B4" s="238"/>
      <c r="C4" s="238"/>
      <c r="D4" s="248" t="s">
        <v>120</v>
      </c>
      <c r="E4" s="222" t="s">
        <v>139</v>
      </c>
      <c r="F4" s="236" t="s">
        <v>176</v>
      </c>
      <c r="G4" s="236"/>
      <c r="H4" s="236"/>
      <c r="I4" s="236"/>
      <c r="J4" s="236"/>
      <c r="K4" s="220" t="s">
        <v>177</v>
      </c>
      <c r="L4" s="221"/>
      <c r="M4" s="221"/>
      <c r="N4" s="221"/>
      <c r="O4" s="221"/>
      <c r="P4" s="210"/>
      <c r="Q4" s="220" t="s">
        <v>178</v>
      </c>
      <c r="R4" s="220" t="s">
        <v>179</v>
      </c>
      <c r="S4" s="220"/>
      <c r="T4" s="220"/>
      <c r="U4" s="220"/>
      <c r="V4" s="155"/>
      <c r="W4" s="155"/>
      <c r="X4" s="155"/>
    </row>
    <row r="5" spans="1:24" s="57" customFormat="1" ht="45.75" customHeight="1">
      <c r="A5" s="81" t="s">
        <v>121</v>
      </c>
      <c r="B5" s="81" t="s">
        <v>122</v>
      </c>
      <c r="C5" s="81" t="s">
        <v>123</v>
      </c>
      <c r="D5" s="211"/>
      <c r="E5" s="212"/>
      <c r="F5" s="80" t="s">
        <v>102</v>
      </c>
      <c r="G5" s="80" t="s">
        <v>180</v>
      </c>
      <c r="H5" s="80" t="s">
        <v>181</v>
      </c>
      <c r="I5" s="17" t="s">
        <v>182</v>
      </c>
      <c r="J5" s="17" t="s">
        <v>183</v>
      </c>
      <c r="K5" s="40" t="s">
        <v>102</v>
      </c>
      <c r="L5" s="153" t="s">
        <v>184</v>
      </c>
      <c r="M5" s="153" t="s">
        <v>185</v>
      </c>
      <c r="N5" s="153" t="s">
        <v>186</v>
      </c>
      <c r="O5" s="153" t="s">
        <v>187</v>
      </c>
      <c r="P5" s="36" t="s">
        <v>188</v>
      </c>
      <c r="Q5" s="221"/>
      <c r="R5" s="152" t="s">
        <v>102</v>
      </c>
      <c r="S5" s="152" t="s">
        <v>189</v>
      </c>
      <c r="T5" s="152" t="s">
        <v>190</v>
      </c>
      <c r="U5" s="156" t="s">
        <v>179</v>
      </c>
      <c r="V5" s="70"/>
      <c r="W5" s="70"/>
      <c r="X5" s="70"/>
    </row>
    <row r="6" spans="1:24" s="147" customFormat="1" ht="27" customHeight="1">
      <c r="A6" s="149"/>
      <c r="B6" s="149"/>
      <c r="C6" s="149"/>
      <c r="D6" s="150" t="s">
        <v>102</v>
      </c>
      <c r="E6" s="151">
        <f>SUM(E7:E8)</f>
        <v>1157.86</v>
      </c>
      <c r="F6" s="151">
        <f>SUM(G6:J6)</f>
        <v>847.93</v>
      </c>
      <c r="G6" s="151">
        <f aca="true" t="shared" si="0" ref="G6:U6">SUM(G7:G8)</f>
        <v>468.53999999999996</v>
      </c>
      <c r="H6" s="151">
        <f t="shared" si="0"/>
        <v>144.6</v>
      </c>
      <c r="I6" s="151">
        <f t="shared" si="0"/>
        <v>12.43</v>
      </c>
      <c r="J6" s="151">
        <f t="shared" si="0"/>
        <v>222.36</v>
      </c>
      <c r="K6" s="151">
        <f t="shared" si="0"/>
        <v>208.76000000000002</v>
      </c>
      <c r="L6" s="151">
        <f t="shared" si="0"/>
        <v>148.7</v>
      </c>
      <c r="M6" s="151">
        <f t="shared" si="0"/>
        <v>0</v>
      </c>
      <c r="N6" s="151">
        <f t="shared" si="0"/>
        <v>47.620000000000005</v>
      </c>
      <c r="O6" s="151">
        <f t="shared" si="0"/>
        <v>0</v>
      </c>
      <c r="P6" s="151">
        <f t="shared" si="0"/>
        <v>12.440000000000001</v>
      </c>
      <c r="Q6" s="151">
        <f t="shared" si="0"/>
        <v>97.78</v>
      </c>
      <c r="R6" s="151">
        <f t="shared" si="0"/>
        <v>3.39</v>
      </c>
      <c r="S6" s="151">
        <f t="shared" si="0"/>
        <v>0</v>
      </c>
      <c r="T6" s="151">
        <f t="shared" si="0"/>
        <v>0</v>
      </c>
      <c r="U6" s="157">
        <f t="shared" si="0"/>
        <v>3.39</v>
      </c>
      <c r="V6" s="158"/>
      <c r="W6" s="158"/>
      <c r="X6" s="158"/>
    </row>
    <row r="7" spans="1:24" s="148" customFormat="1" ht="27" customHeight="1">
      <c r="A7" s="129" t="s">
        <v>124</v>
      </c>
      <c r="B7" s="129" t="s">
        <v>125</v>
      </c>
      <c r="C7" s="129" t="s">
        <v>126</v>
      </c>
      <c r="D7" s="130" t="s">
        <v>127</v>
      </c>
      <c r="E7" s="146">
        <f>'4、部门支出总表(分类)'!G8</f>
        <v>848.4</v>
      </c>
      <c r="F7" s="146">
        <f>SUM(G7:J7)</f>
        <v>619.76</v>
      </c>
      <c r="G7" s="146">
        <v>337.31</v>
      </c>
      <c r="H7" s="146">
        <v>95.45</v>
      </c>
      <c r="I7" s="146">
        <v>6.03</v>
      </c>
      <c r="J7" s="154">
        <v>180.97</v>
      </c>
      <c r="K7" s="146">
        <f>SUM(L7:P7)</f>
        <v>155.17000000000002</v>
      </c>
      <c r="L7" s="146">
        <v>110.15</v>
      </c>
      <c r="M7" s="146"/>
      <c r="N7" s="146">
        <v>35.28</v>
      </c>
      <c r="O7" s="146"/>
      <c r="P7" s="146">
        <v>9.74</v>
      </c>
      <c r="Q7" s="146">
        <v>71.29</v>
      </c>
      <c r="R7" s="146">
        <f>SUM(S7:U7)</f>
        <v>2.18</v>
      </c>
      <c r="S7" s="154">
        <v>0</v>
      </c>
      <c r="T7" s="159">
        <v>0</v>
      </c>
      <c r="U7" s="154">
        <v>2.18</v>
      </c>
      <c r="V7" s="160"/>
      <c r="W7" s="160"/>
      <c r="X7" s="160"/>
    </row>
    <row r="8" spans="1:24" s="148" customFormat="1" ht="27" customHeight="1">
      <c r="A8" s="129" t="s">
        <v>124</v>
      </c>
      <c r="B8" s="129" t="s">
        <v>125</v>
      </c>
      <c r="C8" s="129" t="s">
        <v>131</v>
      </c>
      <c r="D8" s="130" t="s">
        <v>132</v>
      </c>
      <c r="E8" s="146">
        <f>'4、部门支出总表(分类)'!G11</f>
        <v>309.46</v>
      </c>
      <c r="F8" s="146">
        <f>SUM(G8:J8)</f>
        <v>228.17000000000002</v>
      </c>
      <c r="G8" s="146">
        <v>131.23</v>
      </c>
      <c r="H8" s="146">
        <v>49.15</v>
      </c>
      <c r="I8" s="146">
        <v>6.4</v>
      </c>
      <c r="J8" s="154">
        <v>41.39</v>
      </c>
      <c r="K8" s="146">
        <f>SUM(L8:P8)</f>
        <v>53.59</v>
      </c>
      <c r="L8" s="146">
        <v>38.55</v>
      </c>
      <c r="M8" s="146"/>
      <c r="N8" s="146">
        <v>12.34</v>
      </c>
      <c r="O8" s="146"/>
      <c r="P8" s="146">
        <v>2.7</v>
      </c>
      <c r="Q8" s="146">
        <v>26.49</v>
      </c>
      <c r="R8" s="146">
        <f>SUM(S8:U8)</f>
        <v>1.21</v>
      </c>
      <c r="S8" s="154">
        <v>0</v>
      </c>
      <c r="T8" s="159">
        <v>0</v>
      </c>
      <c r="U8" s="154">
        <v>1.21</v>
      </c>
      <c r="V8" s="160"/>
      <c r="W8" s="160"/>
      <c r="X8" s="160"/>
    </row>
    <row r="9" spans="1:24" s="57" customFormat="1" ht="27" customHeight="1">
      <c r="A9" s="82"/>
      <c r="B9" s="82"/>
      <c r="C9" s="82"/>
      <c r="D9" s="128"/>
      <c r="E9" s="88"/>
      <c r="F9" s="88"/>
      <c r="G9" s="88"/>
      <c r="H9" s="88"/>
      <c r="I9" s="88"/>
      <c r="J9" s="66"/>
      <c r="K9" s="88"/>
      <c r="L9" s="88"/>
      <c r="M9" s="88"/>
      <c r="N9" s="88"/>
      <c r="O9" s="88"/>
      <c r="P9" s="88"/>
      <c r="Q9" s="88"/>
      <c r="R9" s="88"/>
      <c r="S9" s="66">
        <v>0</v>
      </c>
      <c r="T9" s="90">
        <v>0</v>
      </c>
      <c r="U9" s="66">
        <v>0</v>
      </c>
      <c r="V9" s="73"/>
      <c r="W9" s="73"/>
      <c r="X9" s="73"/>
    </row>
    <row r="10" spans="1:24" s="57" customFormat="1" ht="27" customHeight="1">
      <c r="A10" s="82"/>
      <c r="B10" s="82"/>
      <c r="C10" s="82"/>
      <c r="D10" s="128"/>
      <c r="E10" s="88"/>
      <c r="F10" s="88"/>
      <c r="G10" s="88"/>
      <c r="H10" s="88"/>
      <c r="I10" s="88"/>
      <c r="J10" s="66"/>
      <c r="K10" s="88"/>
      <c r="L10" s="88"/>
      <c r="M10" s="88"/>
      <c r="N10" s="88"/>
      <c r="O10" s="88"/>
      <c r="P10" s="88"/>
      <c r="Q10" s="88"/>
      <c r="R10" s="88"/>
      <c r="S10" s="66">
        <v>0</v>
      </c>
      <c r="T10" s="90">
        <v>0</v>
      </c>
      <c r="U10" s="66">
        <v>0</v>
      </c>
      <c r="V10" s="73"/>
      <c r="W10" s="73"/>
      <c r="X10" s="73"/>
    </row>
    <row r="11" spans="1:24" s="57" customFormat="1" ht="27" customHeight="1">
      <c r="A11" s="82"/>
      <c r="B11" s="82"/>
      <c r="C11" s="82"/>
      <c r="D11" s="128"/>
      <c r="E11" s="88"/>
      <c r="F11" s="88"/>
      <c r="G11" s="88"/>
      <c r="H11" s="88"/>
      <c r="I11" s="88"/>
      <c r="J11" s="66"/>
      <c r="K11" s="88"/>
      <c r="L11" s="88"/>
      <c r="M11" s="88"/>
      <c r="N11" s="88"/>
      <c r="O11" s="88"/>
      <c r="P11" s="88"/>
      <c r="Q11" s="88"/>
      <c r="R11" s="88"/>
      <c r="S11" s="66">
        <v>0</v>
      </c>
      <c r="T11" s="90">
        <v>0</v>
      </c>
      <c r="U11" s="66">
        <v>0</v>
      </c>
      <c r="V11" s="73"/>
      <c r="W11" s="73"/>
      <c r="X11" s="73"/>
    </row>
    <row r="12" spans="1:24" s="57" customFormat="1" ht="27" customHeight="1">
      <c r="A12" s="82"/>
      <c r="B12" s="82"/>
      <c r="C12" s="82"/>
      <c r="D12" s="128"/>
      <c r="E12" s="88"/>
      <c r="F12" s="88"/>
      <c r="G12" s="88"/>
      <c r="H12" s="88"/>
      <c r="I12" s="88"/>
      <c r="J12" s="66"/>
      <c r="K12" s="88"/>
      <c r="L12" s="88"/>
      <c r="M12" s="88"/>
      <c r="N12" s="88"/>
      <c r="O12" s="88"/>
      <c r="P12" s="88"/>
      <c r="Q12" s="88"/>
      <c r="R12" s="88"/>
      <c r="S12" s="66">
        <v>0</v>
      </c>
      <c r="T12" s="90">
        <v>0</v>
      </c>
      <c r="U12" s="66">
        <v>0</v>
      </c>
      <c r="V12" s="73"/>
      <c r="W12" s="73"/>
      <c r="X12" s="73"/>
    </row>
    <row r="13" spans="1:24" s="57" customFormat="1" ht="27" customHeight="1">
      <c r="A13" s="82"/>
      <c r="B13" s="82"/>
      <c r="C13" s="82"/>
      <c r="D13" s="128"/>
      <c r="E13" s="88"/>
      <c r="F13" s="88"/>
      <c r="G13" s="88"/>
      <c r="H13" s="88"/>
      <c r="I13" s="88"/>
      <c r="J13" s="66"/>
      <c r="K13" s="88"/>
      <c r="L13" s="88"/>
      <c r="M13" s="88"/>
      <c r="N13" s="88"/>
      <c r="O13" s="88"/>
      <c r="P13" s="88"/>
      <c r="Q13" s="88"/>
      <c r="R13" s="88"/>
      <c r="S13" s="66">
        <v>0</v>
      </c>
      <c r="T13" s="90">
        <v>0</v>
      </c>
      <c r="U13" s="66">
        <v>0</v>
      </c>
      <c r="V13" s="73"/>
      <c r="W13" s="73"/>
      <c r="X13" s="73"/>
    </row>
    <row r="14" spans="1:24" s="57" customFormat="1" ht="27" customHeight="1">
      <c r="A14" s="82"/>
      <c r="B14" s="82"/>
      <c r="C14" s="82"/>
      <c r="D14" s="128"/>
      <c r="E14" s="88"/>
      <c r="F14" s="88"/>
      <c r="G14" s="88"/>
      <c r="H14" s="88"/>
      <c r="I14" s="88"/>
      <c r="J14" s="66"/>
      <c r="K14" s="88"/>
      <c r="L14" s="88"/>
      <c r="M14" s="88"/>
      <c r="N14" s="88"/>
      <c r="O14" s="88"/>
      <c r="P14" s="88"/>
      <c r="Q14" s="88"/>
      <c r="R14" s="88"/>
      <c r="S14" s="66">
        <v>0</v>
      </c>
      <c r="T14" s="90">
        <v>0</v>
      </c>
      <c r="U14" s="66">
        <v>0</v>
      </c>
      <c r="V14" s="73"/>
      <c r="W14" s="73"/>
      <c r="X14" s="73"/>
    </row>
    <row r="15" spans="1:24" s="57" customFormat="1" ht="27" customHeight="1">
      <c r="A15" s="82"/>
      <c r="B15" s="82"/>
      <c r="C15" s="82"/>
      <c r="D15" s="128"/>
      <c r="E15" s="88"/>
      <c r="F15" s="88"/>
      <c r="G15" s="88"/>
      <c r="H15" s="88"/>
      <c r="I15" s="88"/>
      <c r="J15" s="66"/>
      <c r="K15" s="88"/>
      <c r="L15" s="88"/>
      <c r="M15" s="88"/>
      <c r="N15" s="88"/>
      <c r="O15" s="88"/>
      <c r="P15" s="88"/>
      <c r="Q15" s="88"/>
      <c r="R15" s="88"/>
      <c r="S15" s="66">
        <v>0</v>
      </c>
      <c r="T15" s="90">
        <v>0</v>
      </c>
      <c r="U15" s="66">
        <v>0</v>
      </c>
      <c r="V15" s="73"/>
      <c r="W15" s="73"/>
      <c r="X15" s="73"/>
    </row>
    <row r="16" spans="1:24" s="57" customFormat="1" ht="27" customHeight="1">
      <c r="A16" s="82"/>
      <c r="B16" s="82"/>
      <c r="C16" s="82"/>
      <c r="D16" s="128"/>
      <c r="E16" s="88"/>
      <c r="F16" s="88"/>
      <c r="G16" s="88"/>
      <c r="H16" s="88"/>
      <c r="I16" s="88"/>
      <c r="J16" s="66"/>
      <c r="K16" s="88"/>
      <c r="L16" s="88"/>
      <c r="M16" s="88"/>
      <c r="N16" s="88"/>
      <c r="O16" s="88"/>
      <c r="P16" s="88"/>
      <c r="Q16" s="88"/>
      <c r="R16" s="88"/>
      <c r="S16" s="66">
        <v>0</v>
      </c>
      <c r="T16" s="90">
        <v>0</v>
      </c>
      <c r="U16" s="66">
        <v>0</v>
      </c>
      <c r="V16" s="73"/>
      <c r="W16" s="73"/>
      <c r="X16" s="73"/>
    </row>
    <row r="17" spans="1:24" s="57" customFormat="1" ht="27"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s="57" customFormat="1" ht="27"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s="57" customFormat="1" ht="27" customHeight="1">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s="57" customFormat="1" ht="27" customHeight="1">
      <c r="A20" s="73"/>
      <c r="B20" s="73"/>
      <c r="C20" s="73"/>
      <c r="D20" s="73"/>
      <c r="E20" s="73"/>
      <c r="F20" s="73"/>
      <c r="G20" s="73"/>
      <c r="H20" s="73"/>
      <c r="I20" s="73"/>
      <c r="J20" s="73"/>
      <c r="K20" s="73"/>
      <c r="L20" s="73"/>
      <c r="M20" s="73"/>
      <c r="N20" s="73"/>
      <c r="O20" s="73"/>
      <c r="P20" s="73"/>
      <c r="Q20" s="73"/>
      <c r="R20" s="73"/>
      <c r="S20" s="73"/>
      <c r="T20" s="73"/>
      <c r="U20" s="73"/>
      <c r="V20" s="73"/>
      <c r="W20" s="73"/>
      <c r="X20" s="73"/>
    </row>
    <row r="21" s="57" customFormat="1" ht="12.75" customHeight="1"/>
    <row r="22" s="57" customFormat="1" ht="12.75" customHeight="1"/>
    <row r="23" s="57" customFormat="1" ht="12.75" customHeight="1"/>
    <row r="24" s="57" customFormat="1" ht="12.75" customHeight="1"/>
    <row r="25" s="57" customFormat="1" ht="12.75" customHeight="1"/>
    <row r="26" s="57" customFormat="1" ht="12.75" customHeight="1"/>
    <row r="27" s="57" customFormat="1" ht="12.75" customHeight="1"/>
    <row r="28" s="57" customFormat="1" ht="12.75" customHeight="1"/>
    <row r="29" s="57" customFormat="1" ht="12.75" customHeight="1"/>
    <row r="30" s="57" customFormat="1" ht="12.75" customHeight="1"/>
    <row r="31" s="57" customFormat="1" ht="12.75" customHeight="1"/>
    <row r="32" s="57" customFormat="1" ht="12.75" customHeight="1"/>
    <row r="33" s="57" customFormat="1" ht="12.75" customHeight="1"/>
    <row r="34" s="57" customFormat="1" ht="12.75" customHeight="1"/>
    <row r="35" s="57" customFormat="1" ht="12.75" customHeight="1"/>
    <row r="36" s="57" customFormat="1" ht="12.75" customHeight="1"/>
    <row r="37" s="57" customFormat="1" ht="12.75" customHeight="1"/>
    <row r="38" s="57" customFormat="1" ht="12.75" customHeight="1"/>
    <row r="39" s="57" customFormat="1" ht="12.75" customHeight="1"/>
    <row r="40" s="57" customFormat="1" ht="12.75" customHeight="1"/>
    <row r="41" s="57" customFormat="1" ht="12.75" customHeight="1"/>
    <row r="42" s="57" customFormat="1" ht="12.75" customHeight="1"/>
    <row r="43" s="57" customFormat="1" ht="12.75" customHeight="1"/>
    <row r="44" s="57" customFormat="1" ht="12.75" customHeight="1"/>
    <row r="45" s="57" customFormat="1" ht="12.75" customHeight="1"/>
    <row r="46" s="57" customFormat="1" ht="12.75" customHeight="1"/>
    <row r="47" s="57" customFormat="1" ht="12.75" customHeight="1"/>
    <row r="48" s="57" customFormat="1" ht="12.75" customHeight="1"/>
    <row r="49" s="57" customFormat="1" ht="12.75" customHeight="1"/>
    <row r="50" s="57" customFormat="1" ht="12.75" customHeight="1"/>
    <row r="51" s="57" customFormat="1" ht="12.75" customHeight="1"/>
    <row r="52" s="57" customFormat="1" ht="12.75" customHeight="1"/>
    <row r="53" s="57" customFormat="1" ht="12.75" customHeight="1"/>
    <row r="54" s="57" customFormat="1" ht="12.75" customHeight="1"/>
    <row r="55" s="57" customFormat="1" ht="12.75" customHeight="1"/>
    <row r="56" s="57" customFormat="1" ht="12.75" customHeight="1"/>
    <row r="57" s="57" customFormat="1" ht="12.75" customHeight="1"/>
    <row r="58" s="57" customFormat="1" ht="12.75" customHeight="1"/>
    <row r="59" s="57" customFormat="1" ht="12.75" customHeight="1"/>
    <row r="60" s="57" customFormat="1" ht="12.75" customHeight="1"/>
    <row r="61" s="57" customFormat="1" ht="12.75" customHeight="1"/>
    <row r="62" s="57" customFormat="1" ht="12.75" customHeight="1"/>
    <row r="63" s="57" customFormat="1" ht="12.75" customHeight="1"/>
    <row r="64" s="57" customFormat="1" ht="12.75" customHeight="1"/>
    <row r="65" s="57" customFormat="1" ht="12.75" customHeight="1"/>
    <row r="66" s="57" customFormat="1" ht="12.75" customHeight="1"/>
    <row r="67" s="57" customFormat="1" ht="12.75" customHeight="1"/>
    <row r="68" s="57" customFormat="1" ht="12.75" customHeight="1"/>
    <row r="69" s="57" customFormat="1" ht="12.75" customHeight="1"/>
    <row r="70" s="57" customFormat="1" ht="12.75" customHeight="1"/>
    <row r="71" s="57" customFormat="1" ht="12.75" customHeight="1"/>
    <row r="72" s="57" customFormat="1" ht="12.75" customHeight="1"/>
    <row r="73" s="57" customFormat="1" ht="12.75" customHeight="1"/>
    <row r="74" s="57" customFormat="1" ht="12.75" customHeight="1"/>
    <row r="75" s="57" customFormat="1" ht="12.75" customHeight="1"/>
    <row r="76" s="57" customFormat="1" ht="12.75" customHeight="1"/>
    <row r="77" s="57" customFormat="1" ht="12.75" customHeight="1"/>
    <row r="78" s="57" customFormat="1" ht="12.75" customHeight="1"/>
    <row r="79" s="57" customFormat="1" ht="12.75" customHeight="1"/>
    <row r="80" s="57" customFormat="1" ht="12.75" customHeight="1"/>
    <row r="81" s="57" customFormat="1" ht="12.75" customHeight="1"/>
    <row r="82" s="57" customFormat="1" ht="12.75" customHeight="1"/>
    <row r="83" s="57" customFormat="1" ht="12.75" customHeight="1"/>
    <row r="84" s="57" customFormat="1" ht="12.75" customHeight="1"/>
    <row r="85" s="57" customFormat="1" ht="12.75" customHeight="1"/>
    <row r="86" s="57" customFormat="1" ht="12.75" customHeight="1"/>
    <row r="87" s="57" customFormat="1" ht="12.75" customHeight="1"/>
    <row r="88" s="57" customFormat="1" ht="12.75" customHeight="1"/>
    <row r="89" s="57" customFormat="1" ht="12.75" customHeight="1"/>
    <row r="90" s="57" customFormat="1" ht="12.75" customHeight="1"/>
    <row r="91" s="57" customFormat="1" ht="12.75" customHeight="1"/>
    <row r="92" s="57" customFormat="1" ht="12.75" customHeight="1"/>
    <row r="93" s="57" customFormat="1" ht="12.75" customHeight="1"/>
    <row r="94" s="57" customFormat="1" ht="12.75" customHeight="1"/>
    <row r="95" s="57" customFormat="1" ht="12.75" customHeight="1"/>
    <row r="96" s="57" customFormat="1" ht="12.75" customHeight="1"/>
    <row r="97" s="57" customFormat="1" ht="12.75" customHeight="1"/>
    <row r="98" s="57" customFormat="1" ht="12.75" customHeight="1"/>
    <row r="99" s="57" customFormat="1" ht="12.75" customHeight="1"/>
    <row r="100" s="57" customFormat="1" ht="12.75" customHeight="1"/>
    <row r="101" s="57" customFormat="1" ht="12.75" customHeight="1"/>
    <row r="102" s="57" customFormat="1" ht="12.75" customHeight="1"/>
    <row r="103" s="57" customFormat="1" ht="12.75" customHeight="1"/>
    <row r="104" s="57" customFormat="1" ht="12.75" customHeight="1"/>
    <row r="105" s="57" customFormat="1" ht="12.75" customHeight="1"/>
    <row r="106" s="57" customFormat="1" ht="12.75" customHeight="1"/>
    <row r="107" s="57" customFormat="1" ht="12.75" customHeight="1"/>
    <row r="108" s="57" customFormat="1" ht="12.75" customHeight="1"/>
    <row r="109" s="57" customFormat="1" ht="12.75" customHeight="1"/>
    <row r="110" s="57" customFormat="1" ht="12.75" customHeight="1"/>
    <row r="111" s="57" customFormat="1" ht="12.75" customHeight="1"/>
    <row r="112" s="57" customFormat="1" ht="12.75" customHeight="1"/>
    <row r="113" s="57" customFormat="1" ht="12.75" customHeight="1"/>
    <row r="114" s="57" customFormat="1" ht="12.75" customHeight="1"/>
    <row r="115" s="57" customFormat="1" ht="12.75" customHeight="1"/>
    <row r="116" s="57" customFormat="1" ht="12.75" customHeight="1"/>
    <row r="117" s="57" customFormat="1" ht="12.75" customHeight="1"/>
    <row r="118" s="57" customFormat="1" ht="12.75" customHeight="1"/>
    <row r="119" s="57" customFormat="1" ht="12.75" customHeight="1"/>
    <row r="120" s="57" customFormat="1" ht="12.75" customHeight="1"/>
    <row r="121" s="57" customFormat="1" ht="12.75" customHeight="1"/>
    <row r="122" s="57" customFormat="1" ht="12.75" customHeight="1"/>
    <row r="123" s="57" customFormat="1" ht="12.75" customHeight="1"/>
    <row r="124" s="57" customFormat="1" ht="12.75" customHeight="1"/>
    <row r="125" s="57" customFormat="1" ht="12.75" customHeight="1"/>
    <row r="126" s="57" customFormat="1" ht="12.75" customHeight="1"/>
    <row r="127" s="57" customFormat="1" ht="12.75" customHeight="1"/>
    <row r="128" s="57" customFormat="1" ht="12.75" customHeight="1"/>
    <row r="129" s="57" customFormat="1" ht="12.75" customHeight="1"/>
    <row r="130" s="57" customFormat="1" ht="12.75" customHeight="1"/>
    <row r="131" s="57" customFormat="1" ht="12.75" customHeight="1"/>
    <row r="132" s="57" customFormat="1" ht="12.75" customHeight="1"/>
    <row r="133" s="57" customFormat="1" ht="12.75" customHeight="1"/>
    <row r="134" s="57" customFormat="1" ht="12.75" customHeight="1"/>
    <row r="135" s="57" customFormat="1" ht="12.75" customHeight="1"/>
    <row r="136" s="57" customFormat="1" ht="12.75" customHeight="1"/>
    <row r="137" s="57" customFormat="1" ht="12.75" customHeight="1"/>
    <row r="138" s="57" customFormat="1" ht="12.75" customHeight="1"/>
    <row r="139" s="57" customFormat="1" ht="12.75" customHeight="1"/>
    <row r="140" s="57" customFormat="1" ht="12.75" customHeight="1"/>
    <row r="141" s="57" customFormat="1" ht="12.75" customHeight="1"/>
    <row r="142" s="57" customFormat="1" ht="12.75" customHeight="1"/>
    <row r="143" s="57" customFormat="1" ht="12.75" customHeight="1"/>
    <row r="144" s="57" customFormat="1" ht="12.75" customHeight="1"/>
    <row r="145" s="57" customFormat="1" ht="12.75" customHeight="1"/>
    <row r="146" s="57" customFormat="1" ht="12.75" customHeight="1"/>
    <row r="147" s="57" customFormat="1" ht="12.75" customHeight="1"/>
    <row r="148" s="57" customFormat="1" ht="12.75" customHeight="1"/>
    <row r="149" s="57" customFormat="1" ht="12.75" customHeight="1"/>
    <row r="150" s="57" customFormat="1" ht="12.75" customHeight="1"/>
    <row r="151" s="57" customFormat="1" ht="12.75" customHeight="1"/>
    <row r="152" s="57" customFormat="1" ht="12.75" customHeight="1"/>
    <row r="153" s="57" customFormat="1" ht="12.75" customHeight="1"/>
    <row r="154" s="57" customFormat="1" ht="12.75" customHeight="1"/>
    <row r="155" s="57" customFormat="1" ht="12.75" customHeight="1"/>
    <row r="156" s="57" customFormat="1" ht="12.75" customHeight="1"/>
    <row r="157" s="57" customFormat="1" ht="12.75" customHeight="1"/>
    <row r="158" s="57" customFormat="1" ht="12.75" customHeight="1"/>
    <row r="159" s="57" customFormat="1" ht="12.75" customHeight="1"/>
    <row r="160" s="57" customFormat="1" ht="12.75" customHeight="1"/>
    <row r="161" s="57" customFormat="1" ht="12.75" customHeight="1"/>
    <row r="162" s="57" customFormat="1" ht="12.75" customHeight="1"/>
    <row r="163" s="57" customFormat="1" ht="12.75" customHeight="1"/>
    <row r="164" s="57" customFormat="1" ht="12.75" customHeight="1"/>
    <row r="165" s="57" customFormat="1" ht="12.75" customHeight="1"/>
    <row r="166" s="57" customFormat="1" ht="12.75" customHeight="1"/>
    <row r="167" s="57" customFormat="1" ht="12.75" customHeight="1"/>
    <row r="168" s="57" customFormat="1" ht="12.75" customHeight="1"/>
    <row r="169" s="57" customFormat="1" ht="12.75" customHeight="1"/>
    <row r="170" s="57" customFormat="1" ht="12.75" customHeight="1"/>
    <row r="171" s="57" customFormat="1" ht="12.75" customHeight="1"/>
    <row r="172" s="57" customFormat="1" ht="12.75" customHeight="1"/>
    <row r="173" s="57" customFormat="1" ht="12.75" customHeight="1"/>
    <row r="174" s="57" customFormat="1" ht="12.75" customHeight="1"/>
    <row r="175" s="57" customFormat="1" ht="12.75" customHeight="1"/>
    <row r="176" s="57" customFormat="1" ht="12.75" customHeight="1"/>
    <row r="177" s="57" customFormat="1" ht="12.75" customHeight="1"/>
    <row r="178" s="57" customFormat="1" ht="12.75" customHeight="1"/>
    <row r="179" s="57" customFormat="1" ht="12.75" customHeight="1"/>
    <row r="180" s="57" customFormat="1" ht="12.75" customHeight="1"/>
    <row r="181" s="57" customFormat="1" ht="12.75" customHeight="1"/>
    <row r="182" s="57" customFormat="1" ht="12.75" customHeight="1"/>
    <row r="183" s="57" customFormat="1" ht="12.75" customHeight="1"/>
    <row r="184" s="57" customFormat="1" ht="12.75" customHeight="1"/>
    <row r="185" s="57" customFormat="1" ht="12.75" customHeight="1"/>
    <row r="186" s="57" customFormat="1" ht="12.75" customHeight="1"/>
    <row r="187" s="57" customFormat="1" ht="12.75" customHeight="1"/>
    <row r="188" s="57" customFormat="1" ht="12.75" customHeight="1"/>
    <row r="189" s="57" customFormat="1" ht="12.75" customHeight="1"/>
    <row r="190" s="57" customFormat="1" ht="12.75" customHeight="1"/>
    <row r="191" s="57" customFormat="1" ht="12.75" customHeight="1"/>
    <row r="192" s="57" customFormat="1" ht="12.75" customHeight="1"/>
    <row r="193" s="57" customFormat="1" ht="12.75" customHeight="1"/>
    <row r="194" s="57" customFormat="1" ht="12.75" customHeight="1"/>
    <row r="195" s="57" customFormat="1" ht="12.75" customHeight="1"/>
    <row r="196" s="57" customFormat="1" ht="12.75" customHeight="1"/>
    <row r="197" s="57" customFormat="1" ht="12.75" customHeight="1"/>
    <row r="198" s="57" customFormat="1" ht="12.75" customHeight="1"/>
    <row r="199" s="57" customFormat="1" ht="12.75" customHeight="1"/>
    <row r="200" s="57" customFormat="1" ht="12.75" customHeight="1"/>
    <row r="201" s="57" customFormat="1" ht="12.75" customHeight="1"/>
    <row r="202" s="57" customFormat="1" ht="12.75" customHeight="1"/>
    <row r="203" s="57" customFormat="1" ht="12.75" customHeight="1"/>
    <row r="204" s="57" customFormat="1" ht="12.75" customHeight="1"/>
    <row r="205" s="57" customFormat="1" ht="12.75" customHeight="1"/>
    <row r="206" s="57" customFormat="1" ht="12.75" customHeight="1"/>
    <row r="207" s="57" customFormat="1" ht="12.75" customHeight="1"/>
    <row r="208" s="57" customFormat="1" ht="12.75" customHeight="1"/>
    <row r="209" s="57" customFormat="1" ht="12.75" customHeight="1"/>
    <row r="210" s="57" customFormat="1" ht="12.75" customHeight="1"/>
    <row r="211" s="57" customFormat="1" ht="12.75" customHeight="1"/>
    <row r="212" s="57" customFormat="1" ht="12.75" customHeight="1"/>
    <row r="213" s="57" customFormat="1" ht="12.75" customHeight="1"/>
    <row r="214" s="57" customFormat="1" ht="12.75" customHeight="1"/>
    <row r="215" s="57" customFormat="1" ht="12.75" customHeight="1"/>
    <row r="216" s="57" customFormat="1" ht="12.75" customHeight="1"/>
    <row r="217" s="57" customFormat="1" ht="12.75" customHeight="1"/>
    <row r="218" s="57" customFormat="1" ht="12.75" customHeight="1"/>
    <row r="219" s="57" customFormat="1" ht="12.75" customHeight="1"/>
    <row r="220" s="57" customFormat="1" ht="12.75" customHeight="1"/>
    <row r="221" s="57" customFormat="1" ht="12.75" customHeight="1"/>
    <row r="222" s="57" customFormat="1" ht="12.75" customHeight="1"/>
    <row r="223" s="57" customFormat="1" ht="12.75" customHeight="1"/>
    <row r="224" s="57" customFormat="1" ht="12.75" customHeight="1"/>
    <row r="225" s="57" customFormat="1" ht="12.75" customHeight="1"/>
    <row r="226" s="57" customFormat="1" ht="12.75" customHeight="1"/>
    <row r="227" s="57" customFormat="1" ht="12.75" customHeight="1"/>
    <row r="228" s="57" customFormat="1" ht="12.75" customHeight="1"/>
    <row r="229" s="57" customFormat="1" ht="12.75" customHeight="1"/>
    <row r="230" s="57" customFormat="1" ht="12.75" customHeight="1"/>
    <row r="231" s="57" customFormat="1" ht="12.75" customHeight="1"/>
    <row r="232" s="57" customFormat="1" ht="12.75" customHeight="1"/>
    <row r="233" s="57" customFormat="1" ht="12.75" customHeight="1"/>
    <row r="234" s="57" customFormat="1" ht="12.75" customHeight="1"/>
    <row r="235" s="57" customFormat="1" ht="12.75" customHeight="1"/>
    <row r="236" s="57" customFormat="1" ht="12.75" customHeight="1"/>
    <row r="237" s="57" customFormat="1" ht="12.75" customHeight="1"/>
    <row r="238" s="57" customFormat="1" ht="12.75" customHeight="1"/>
    <row r="239" s="57" customFormat="1" ht="12.75" customHeight="1"/>
    <row r="240" s="57" customFormat="1" ht="12.75" customHeight="1"/>
    <row r="241" s="57" customFormat="1" ht="12.75" customHeight="1"/>
    <row r="242" s="57" customFormat="1" ht="12.75" customHeight="1"/>
    <row r="243" s="57" customFormat="1" ht="12.75" customHeight="1"/>
    <row r="244" s="57" customFormat="1" ht="12.75" customHeight="1"/>
    <row r="245" s="57" customFormat="1" ht="12.75" customHeight="1"/>
    <row r="246" s="57" customFormat="1" ht="12.75" customHeight="1"/>
    <row r="247" s="57" customFormat="1" ht="12.75" customHeight="1"/>
    <row r="248" s="57" customFormat="1" ht="12.75" customHeight="1"/>
    <row r="249" s="57" customFormat="1" ht="12.75" customHeight="1"/>
    <row r="250" s="57" customFormat="1" ht="12.75" customHeight="1"/>
    <row r="251" s="57" customFormat="1" ht="12.75" customHeight="1"/>
    <row r="252" s="57" customFormat="1" ht="12.75" customHeight="1"/>
    <row r="253" s="57" customFormat="1" ht="12.75" customHeight="1"/>
    <row r="254" s="57" customFormat="1" ht="12.75" customHeight="1"/>
    <row r="255" s="57" customFormat="1" ht="12.75" customHeight="1"/>
    <row r="256" s="57" customFormat="1" ht="12.75" customHeight="1"/>
    <row r="257" s="57" customFormat="1" ht="12.75" customHeight="1"/>
    <row r="258" s="57" customFormat="1" ht="12.75" customHeight="1"/>
    <row r="259" s="57" customFormat="1" ht="12.75" customHeight="1"/>
    <row r="260" s="57" customFormat="1" ht="12.75" customHeight="1"/>
    <row r="261" s="57" customFormat="1" ht="12.75" customHeight="1"/>
    <row r="262" s="57" customFormat="1" ht="12.75" customHeight="1"/>
    <row r="263" s="57" customFormat="1" ht="12.75" customHeight="1"/>
    <row r="264" s="57" customFormat="1" ht="12.75" customHeight="1"/>
    <row r="265" s="57" customFormat="1" ht="12.75" customHeight="1"/>
    <row r="266" s="57" customFormat="1" ht="12.75" customHeight="1"/>
    <row r="267" s="57" customFormat="1" ht="12.75" customHeight="1"/>
    <row r="268" s="57" customFormat="1" ht="12.75" customHeight="1"/>
    <row r="269" s="57" customFormat="1" ht="12.75" customHeight="1"/>
    <row r="270" s="57" customFormat="1" ht="12.75" customHeight="1"/>
    <row r="271" s="57" customFormat="1" ht="12.75" customHeight="1"/>
    <row r="272" s="57" customFormat="1" ht="12.75" customHeight="1"/>
    <row r="273" s="57" customFormat="1" ht="12.75" customHeight="1"/>
    <row r="274" s="57" customFormat="1" ht="12.75" customHeight="1"/>
    <row r="275" s="57" customFormat="1" ht="12.75" customHeight="1"/>
    <row r="276" s="57" customFormat="1" ht="12.75" customHeight="1"/>
    <row r="277" s="57" customFormat="1" ht="12.75" customHeight="1"/>
    <row r="278" s="57" customFormat="1" ht="12.75" customHeight="1"/>
    <row r="279" s="57" customFormat="1" ht="12.75" customHeight="1"/>
    <row r="280" s="57" customFormat="1" ht="12.75" customHeight="1"/>
    <row r="281" s="57" customFormat="1" ht="12.75" customHeight="1"/>
    <row r="282" s="57" customFormat="1" ht="12.75" customHeight="1"/>
    <row r="283" s="57" customFormat="1" ht="12.75" customHeight="1"/>
    <row r="284" s="57" customFormat="1" ht="12.75" customHeight="1"/>
    <row r="285" s="57" customFormat="1" ht="12.75" customHeight="1"/>
    <row r="286" s="57" customFormat="1" ht="12.75" customHeight="1"/>
    <row r="287" s="57" customFormat="1" ht="12.75" customHeight="1"/>
    <row r="288" s="57" customFormat="1" ht="12.75" customHeight="1"/>
    <row r="289" s="57" customFormat="1" ht="12.75" customHeight="1"/>
    <row r="290" s="57" customFormat="1" ht="12.75" customHeight="1"/>
    <row r="291" s="57" customFormat="1" ht="12.75" customHeight="1"/>
    <row r="292" s="57" customFormat="1" ht="12.75" customHeight="1"/>
    <row r="293" s="57" customFormat="1" ht="12.75" customHeight="1"/>
    <row r="294" s="57" customFormat="1" ht="12.75" customHeight="1"/>
    <row r="295" s="57" customFormat="1" ht="12.75" customHeight="1"/>
    <row r="296" s="57" customFormat="1" ht="12.75" customHeight="1"/>
    <row r="297" s="57" customFormat="1" ht="12.75" customHeight="1"/>
    <row r="298" s="57" customFormat="1" ht="12.75" customHeight="1"/>
    <row r="299" s="57" customFormat="1" ht="12.75" customHeight="1"/>
    <row r="300" s="57" customFormat="1" ht="12.75" customHeight="1"/>
    <row r="301" s="57" customFormat="1" ht="12.75" customHeight="1"/>
    <row r="302" s="57" customFormat="1" ht="12.75" customHeight="1"/>
    <row r="303" s="57" customFormat="1" ht="12.75" customHeight="1"/>
    <row r="304" s="57" customFormat="1" ht="12.75" customHeight="1"/>
    <row r="305" s="57" customFormat="1" ht="12.75" customHeight="1"/>
    <row r="306" s="57" customFormat="1" ht="12.75" customHeight="1"/>
    <row r="307" s="57" customFormat="1" ht="12.75" customHeight="1"/>
    <row r="308" s="57" customFormat="1" ht="12.75" customHeight="1"/>
    <row r="309" s="57" customFormat="1" ht="12.75" customHeight="1"/>
    <row r="310" s="57" customFormat="1" ht="12.75" customHeight="1"/>
    <row r="311" s="57" customFormat="1" ht="12.75" customHeight="1"/>
    <row r="312" s="57" customFormat="1" ht="12.75" customHeight="1"/>
    <row r="313" s="57" customFormat="1" ht="12.75" customHeight="1"/>
    <row r="314" s="57" customFormat="1" ht="12.75" customHeight="1"/>
    <row r="315" s="57" customFormat="1" ht="12.75" customHeight="1"/>
    <row r="316" s="57" customFormat="1" ht="12.75" customHeight="1"/>
    <row r="317" s="57" customFormat="1" ht="12.75" customHeight="1"/>
    <row r="318" s="57" customFormat="1" ht="12.75" customHeight="1"/>
    <row r="319" s="57" customFormat="1" ht="12.75" customHeight="1"/>
    <row r="320" s="57" customFormat="1" ht="12.75" customHeight="1"/>
    <row r="321" s="57" customFormat="1" ht="12.75" customHeight="1"/>
    <row r="322" s="57" customFormat="1" ht="12.75" customHeight="1"/>
    <row r="323" s="57" customFormat="1" ht="12.75" customHeight="1"/>
    <row r="324" s="57" customFormat="1" ht="12.75" customHeight="1"/>
    <row r="325" s="57" customFormat="1" ht="12.75" customHeight="1"/>
    <row r="326" s="57" customFormat="1" ht="12.75" customHeight="1"/>
    <row r="327" s="57" customFormat="1" ht="12.75" customHeight="1"/>
    <row r="328" s="57" customFormat="1" ht="12.75" customHeight="1"/>
    <row r="329" s="57" customFormat="1" ht="12.75" customHeight="1"/>
    <row r="330" s="57" customFormat="1" ht="12.75" customHeight="1"/>
    <row r="331" s="57" customFormat="1" ht="12.75" customHeight="1"/>
    <row r="332" s="57" customFormat="1" ht="12.75" customHeight="1"/>
    <row r="333" s="57" customFormat="1" ht="12.75" customHeight="1"/>
    <row r="334" s="57" customFormat="1" ht="12.75" customHeight="1"/>
    <row r="335" s="57" customFormat="1" ht="12.75" customHeight="1"/>
    <row r="336" s="57" customFormat="1" ht="12.75" customHeight="1"/>
    <row r="337" s="57" customFormat="1" ht="12.75" customHeight="1"/>
    <row r="338" s="57" customFormat="1" ht="12.75" customHeight="1"/>
    <row r="339" s="57" customFormat="1" ht="12.75" customHeight="1"/>
    <row r="340" s="57" customFormat="1" ht="12.75" customHeight="1"/>
    <row r="341" s="57" customFormat="1" ht="12.75" customHeight="1"/>
    <row r="342" s="57" customFormat="1" ht="12.75" customHeight="1"/>
    <row r="343" s="57" customFormat="1" ht="12.75" customHeight="1"/>
    <row r="344" s="57" customFormat="1" ht="12.75" customHeight="1"/>
    <row r="345" s="57" customFormat="1" ht="12.75" customHeight="1"/>
    <row r="346" s="57" customFormat="1" ht="12.75" customHeight="1"/>
    <row r="347" s="57" customFormat="1" ht="12.75" customHeight="1"/>
    <row r="348" s="57" customFormat="1" ht="12.75" customHeight="1"/>
    <row r="349" s="57" customFormat="1" ht="12.75" customHeight="1"/>
    <row r="350" s="57" customFormat="1" ht="12.75" customHeight="1"/>
    <row r="351" s="57" customFormat="1" ht="12.75" customHeight="1"/>
    <row r="352" s="57" customFormat="1" ht="12.75" customHeight="1"/>
    <row r="353" s="57" customFormat="1" ht="12.75" customHeight="1"/>
    <row r="354" s="57" customFormat="1" ht="12.75" customHeight="1"/>
    <row r="355" s="57" customFormat="1" ht="12.75" customHeight="1"/>
    <row r="356" s="57" customFormat="1" ht="12.75" customHeight="1"/>
    <row r="357" s="57" customFormat="1" ht="12.75" customHeight="1"/>
    <row r="358" s="57" customFormat="1" ht="12.75" customHeight="1"/>
    <row r="359" s="57" customFormat="1" ht="12.75" customHeight="1"/>
    <row r="360" s="57" customFormat="1" ht="12.75" customHeight="1"/>
    <row r="361" s="57" customFormat="1" ht="12.75" customHeight="1"/>
    <row r="362" s="57" customFormat="1" ht="12.75" customHeight="1"/>
    <row r="363" s="57" customFormat="1" ht="12.75" customHeight="1"/>
    <row r="364" s="57" customFormat="1" ht="12.75" customHeight="1"/>
    <row r="365" s="57" customFormat="1" ht="12.75" customHeight="1"/>
    <row r="366" s="57" customFormat="1" ht="12.75" customHeight="1"/>
    <row r="367" s="57" customFormat="1" ht="12.75" customHeight="1"/>
    <row r="368" s="57" customFormat="1" ht="12.75" customHeight="1"/>
    <row r="369" s="57" customFormat="1" ht="12.75" customHeight="1"/>
    <row r="370" s="57" customFormat="1" ht="12.75" customHeight="1"/>
    <row r="371" s="57" customFormat="1" ht="12.75" customHeight="1"/>
    <row r="372" s="57" customFormat="1" ht="12.75" customHeight="1"/>
    <row r="373" s="57" customFormat="1" ht="12.75" customHeight="1"/>
    <row r="374" s="57" customFormat="1" ht="12.75" customHeight="1"/>
    <row r="375" s="57" customFormat="1" ht="12.75" customHeight="1"/>
    <row r="376" s="57" customFormat="1" ht="12.75" customHeight="1"/>
    <row r="377" s="57" customFormat="1" ht="12.75" customHeight="1"/>
    <row r="378" s="57" customFormat="1" ht="12.75" customHeight="1"/>
    <row r="379" s="57" customFormat="1" ht="12.75" customHeight="1"/>
    <row r="380" s="57" customFormat="1" ht="12.75" customHeight="1"/>
    <row r="381" s="57" customFormat="1" ht="12.75" customHeight="1"/>
    <row r="382" s="57" customFormat="1" ht="12.75" customHeight="1"/>
    <row r="383" s="57" customFormat="1" ht="12.75" customHeight="1"/>
    <row r="384" s="57" customFormat="1" ht="12.75" customHeight="1"/>
    <row r="385" s="57" customFormat="1" ht="12.75" customHeight="1"/>
    <row r="386" s="57" customFormat="1" ht="12.75" customHeight="1"/>
    <row r="387" s="57" customFormat="1" ht="12.75" customHeight="1"/>
    <row r="388" s="57" customFormat="1" ht="12.75" customHeight="1"/>
    <row r="389" s="57" customFormat="1" ht="12.75" customHeight="1"/>
    <row r="390" s="57" customFormat="1" ht="12.75" customHeight="1"/>
    <row r="391" s="57" customFormat="1" ht="12.75" customHeight="1"/>
    <row r="392" s="57" customFormat="1" ht="12.75" customHeight="1"/>
    <row r="393" s="57" customFormat="1" ht="12.75" customHeight="1"/>
    <row r="394" s="57" customFormat="1" ht="12.75" customHeight="1"/>
    <row r="395" s="57" customFormat="1" ht="12.75" customHeight="1"/>
    <row r="396" s="57" customFormat="1" ht="12.75" customHeight="1"/>
    <row r="397" s="57" customFormat="1" ht="12.75" customHeight="1"/>
    <row r="398" s="57" customFormat="1" ht="12.75" customHeight="1"/>
    <row r="399" s="57" customFormat="1" ht="12.75" customHeight="1"/>
    <row r="400" s="57" customFormat="1" ht="12.75" customHeight="1"/>
    <row r="401" s="57" customFormat="1" ht="12.75" customHeight="1"/>
    <row r="402" s="57" customFormat="1" ht="12.75" customHeight="1"/>
    <row r="403" s="57" customFormat="1" ht="12.75" customHeight="1"/>
    <row r="404" s="57" customFormat="1" ht="12.75" customHeight="1"/>
    <row r="405" s="57" customFormat="1" ht="12.75" customHeight="1"/>
    <row r="406" s="57" customFormat="1" ht="12.75" customHeight="1"/>
    <row r="407" s="57" customFormat="1" ht="12.75" customHeight="1"/>
    <row r="408" s="57" customFormat="1" ht="12.75" customHeight="1"/>
    <row r="409" s="57" customFormat="1" ht="12.75" customHeight="1"/>
    <row r="410" s="57" customFormat="1" ht="12.75" customHeight="1"/>
    <row r="411" s="57" customFormat="1" ht="12.75" customHeight="1"/>
    <row r="412" s="57" customFormat="1" ht="12.75" customHeight="1"/>
    <row r="413" s="57" customFormat="1" ht="12.75" customHeight="1"/>
    <row r="414" s="57" customFormat="1" ht="12.75" customHeight="1"/>
    <row r="415" s="57"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办公室（华容县）</cp:lastModifiedBy>
  <cp:lastPrinted>2018-05-07T02:26:46Z</cp:lastPrinted>
  <dcterms:created xsi:type="dcterms:W3CDTF">2018-04-27T07:47:23Z</dcterms:created>
  <dcterms:modified xsi:type="dcterms:W3CDTF">2018-05-21T01:32:20Z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